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ph\Documents\Internet\football-data\2122\"/>
    </mc:Choice>
  </mc:AlternateContent>
  <xr:revisionPtr revIDLastSave="0" documentId="13_ncr:1_{AE70152C-D1BE-4B70-A95F-2E1E548EC8C6}" xr6:coauthVersionLast="47" xr6:coauthVersionMax="47" xr10:uidLastSave="{00000000-0000-0000-0000-000000000000}"/>
  <bookViews>
    <workbookView xWindow="-110" yWindow="-110" windowWidth="19420" windowHeight="10420" tabRatio="605" xr2:uid="{00000000-000D-0000-FFFF-FFFF00000000}"/>
  </bookViews>
  <sheets>
    <sheet name="fixture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7" l="1"/>
  <c r="H12" i="7"/>
  <c r="K11" i="7"/>
  <c r="H11" i="7"/>
  <c r="K10" i="7"/>
  <c r="H10" i="7"/>
  <c r="K9" i="7"/>
  <c r="H9" i="7"/>
  <c r="K8" i="7"/>
  <c r="H8" i="7"/>
  <c r="K7" i="7"/>
  <c r="H7" i="7"/>
  <c r="K6" i="7"/>
  <c r="H6" i="7"/>
  <c r="K5" i="7"/>
  <c r="H5" i="7"/>
  <c r="K4" i="7"/>
  <c r="H4" i="7"/>
  <c r="K3" i="7"/>
  <c r="H3" i="7"/>
  <c r="K2" i="7"/>
  <c r="H2" i="7"/>
</calcChain>
</file>

<file path=xl/sharedStrings.xml><?xml version="1.0" encoding="utf-8"?>
<sst xmlns="http://schemas.openxmlformats.org/spreadsheetml/2006/main" count="139" uniqueCount="129">
  <si>
    <t>Div</t>
  </si>
  <si>
    <t>Date</t>
  </si>
  <si>
    <t>HomeTeam</t>
  </si>
  <si>
    <t>AwayTeam</t>
  </si>
  <si>
    <t>FTHG</t>
  </si>
  <si>
    <t>FTAG</t>
  </si>
  <si>
    <t>FTR</t>
  </si>
  <si>
    <t>HTHG</t>
  </si>
  <si>
    <t>HTAG</t>
  </si>
  <si>
    <t>HTR</t>
  </si>
  <si>
    <t>B365H</t>
  </si>
  <si>
    <t>B365D</t>
  </si>
  <si>
    <t>B365A</t>
  </si>
  <si>
    <t>BWH</t>
  </si>
  <si>
    <t>BWD</t>
  </si>
  <si>
    <t>BWA</t>
  </si>
  <si>
    <t>IWH</t>
  </si>
  <si>
    <t>IWD</t>
  </si>
  <si>
    <t>IWA</t>
  </si>
  <si>
    <t>VCH</t>
  </si>
  <si>
    <t>VCD</t>
  </si>
  <si>
    <t>VCA</t>
  </si>
  <si>
    <t>WHH</t>
  </si>
  <si>
    <t>WHD</t>
  </si>
  <si>
    <t>WHA</t>
  </si>
  <si>
    <t>PSH</t>
  </si>
  <si>
    <t>PSD</t>
  </si>
  <si>
    <t>PSA</t>
  </si>
  <si>
    <t>Time</t>
  </si>
  <si>
    <t>MaxH</t>
  </si>
  <si>
    <t>MaxD</t>
  </si>
  <si>
    <t>MaxA</t>
  </si>
  <si>
    <t>AvgH</t>
  </si>
  <si>
    <t>AvgD</t>
  </si>
  <si>
    <t>AvgA</t>
  </si>
  <si>
    <t>B365&gt;2.5</t>
  </si>
  <si>
    <t>B365&lt;2.5</t>
  </si>
  <si>
    <t>P&gt;2.5</t>
  </si>
  <si>
    <t>P&lt;2.5</t>
  </si>
  <si>
    <t>Max&gt;2.5</t>
  </si>
  <si>
    <t>Max&lt;2.5</t>
  </si>
  <si>
    <t>Avg&gt;2.5</t>
  </si>
  <si>
    <t>Avg&lt;2.5</t>
  </si>
  <si>
    <t>AHh</t>
  </si>
  <si>
    <t>B365AHH</t>
  </si>
  <si>
    <t>B365AHA</t>
  </si>
  <si>
    <t>PAHH</t>
  </si>
  <si>
    <t>PAHA</t>
  </si>
  <si>
    <t>MaxAHH</t>
  </si>
  <si>
    <t>MaxAHA</t>
  </si>
  <si>
    <t>AvgAHH</t>
  </si>
  <si>
    <t>AvgAHA</t>
  </si>
  <si>
    <t>B365CH</t>
  </si>
  <si>
    <t>B365CD</t>
  </si>
  <si>
    <t>B365CA</t>
  </si>
  <si>
    <t>BWCH</t>
  </si>
  <si>
    <t>BWCD</t>
  </si>
  <si>
    <t>BWCA</t>
  </si>
  <si>
    <t>IWCH</t>
  </si>
  <si>
    <t>IWCD</t>
  </si>
  <si>
    <t>IWCA</t>
  </si>
  <si>
    <t>PSCH</t>
  </si>
  <si>
    <t>PSCD</t>
  </si>
  <si>
    <t>PSCA</t>
  </si>
  <si>
    <t>WHCH</t>
  </si>
  <si>
    <t>WHCD</t>
  </si>
  <si>
    <t>WHCA</t>
  </si>
  <si>
    <t>VCCH</t>
  </si>
  <si>
    <t>VCCD</t>
  </si>
  <si>
    <t>VCCA</t>
  </si>
  <si>
    <t>MaxCH</t>
  </si>
  <si>
    <t>MaxCD</t>
  </si>
  <si>
    <t>MaxCA</t>
  </si>
  <si>
    <t>AvgCH</t>
  </si>
  <si>
    <t>AvgCD</t>
  </si>
  <si>
    <t>AvgCA</t>
  </si>
  <si>
    <t>B365C&gt;2.5</t>
  </si>
  <si>
    <t>B365C&lt;2.5</t>
  </si>
  <si>
    <t>PC&gt;2.5</t>
  </si>
  <si>
    <t>PC&lt;2.5</t>
  </si>
  <si>
    <t>MaxC&gt;2.5</t>
  </si>
  <si>
    <t>MaxC&lt;2.5</t>
  </si>
  <si>
    <t>AvgC&gt;2.5</t>
  </si>
  <si>
    <t>AvgC&lt;2.5</t>
  </si>
  <si>
    <t>AHCh</t>
  </si>
  <si>
    <t>B365CAHH</t>
  </si>
  <si>
    <t>B365CAHA</t>
  </si>
  <si>
    <t>PCAHH</t>
  </si>
  <si>
    <t>PCAHA</t>
  </si>
  <si>
    <t>MaxCAHH</t>
  </si>
  <si>
    <t>MaxCAHA</t>
  </si>
  <si>
    <t>AvgCAHH</t>
  </si>
  <si>
    <t>AvgCAHA</t>
  </si>
  <si>
    <t>Referee</t>
  </si>
  <si>
    <t>HS</t>
  </si>
  <si>
    <t>AS</t>
  </si>
  <si>
    <t>HST</t>
  </si>
  <si>
    <t>AST</t>
  </si>
  <si>
    <t>HF</t>
  </si>
  <si>
    <t>AF</t>
  </si>
  <si>
    <t>HC</t>
  </si>
  <si>
    <t>AC</t>
  </si>
  <si>
    <t>HY</t>
  </si>
  <si>
    <t>AY</t>
  </si>
  <si>
    <t>HR</t>
  </si>
  <si>
    <t>AR</t>
  </si>
  <si>
    <t>SP2</t>
  </si>
  <si>
    <t>Zaragoza</t>
  </si>
  <si>
    <t>Lugo</t>
  </si>
  <si>
    <t>Cartagena</t>
  </si>
  <si>
    <t>Amorebieta</t>
  </si>
  <si>
    <t>Fuenlabrada</t>
  </si>
  <si>
    <t>Sp Gijon</t>
  </si>
  <si>
    <t>Huesca</t>
  </si>
  <si>
    <t>Sociedad B</t>
  </si>
  <si>
    <t>Malaga</t>
  </si>
  <si>
    <t>Burgos</t>
  </si>
  <si>
    <t>Almeria</t>
  </si>
  <si>
    <t>Alcorcon</t>
  </si>
  <si>
    <t>Eibar</t>
  </si>
  <si>
    <t>Tenerife</t>
  </si>
  <si>
    <t>Girona</t>
  </si>
  <si>
    <t>Mirandes</t>
  </si>
  <si>
    <t>Ibiza</t>
  </si>
  <si>
    <t>Valladolid</t>
  </si>
  <si>
    <t>Las Palmas</t>
  </si>
  <si>
    <t>Oviedo</t>
  </si>
  <si>
    <t>Ponferradina</t>
  </si>
  <si>
    <t>Leganes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</si>
</sst>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5">
    <xf numFmtId="0" fontId="0" fillId="0" borderId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27" borderId="1" applyNumberFormat="0" applyAlignment="0" applyProtection="0"/>
    <xf numFmtId="0" fontId="10" fillId="27" borderId="1" applyNumberFormat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11" fillId="28" borderId="2" applyNumberFormat="0" applyAlignment="0" applyProtection="0"/>
    <xf numFmtId="0" fontId="12" fillId="28" borderId="2" applyNumberFormat="0" applyAlignment="0" applyProtection="0"/>
    <xf numFmtId="0" fontId="11" fillId="28" borderId="2" applyNumberFormat="0" applyAlignment="0" applyProtection="0"/>
    <xf numFmtId="0" fontId="11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30" borderId="1" applyNumberFormat="0" applyAlignment="0" applyProtection="0"/>
    <xf numFmtId="0" fontId="25" fillId="30" borderId="1" applyNumberFormat="0" applyAlignment="0" applyProtection="0"/>
    <xf numFmtId="0" fontId="24" fillId="30" borderId="1" applyNumberFormat="0" applyAlignment="0" applyProtection="0"/>
    <xf numFmtId="0" fontId="24" fillId="30" borderId="1" applyNumberFormat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0" borderId="0"/>
    <xf numFmtId="0" fontId="3" fillId="0" borderId="0"/>
    <xf numFmtId="0" fontId="4" fillId="0" borderId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4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0" fillId="27" borderId="8" applyNumberFormat="0" applyAlignment="0" applyProtection="0"/>
    <xf numFmtId="0" fontId="31" fillId="27" borderId="8" applyNumberFormat="0" applyAlignment="0" applyProtection="0"/>
    <xf numFmtId="0" fontId="30" fillId="27" borderId="8" applyNumberFormat="0" applyAlignment="0" applyProtection="0"/>
    <xf numFmtId="0" fontId="30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/>
    <xf numFmtId="0" fontId="37" fillId="0" borderId="0" xfId="0" applyFont="1"/>
    <xf numFmtId="0" fontId="33" fillId="0" borderId="0" xfId="0" applyFont="1"/>
    <xf numFmtId="0" fontId="38" fillId="0" borderId="0" xfId="0" applyFont="1"/>
    <xf numFmtId="0" fontId="38" fillId="0" borderId="0" xfId="0" applyFont="1" applyFill="1" applyBorder="1" applyAlignment="1"/>
    <xf numFmtId="0" fontId="38" fillId="0" borderId="0" xfId="146" applyFont="1"/>
    <xf numFmtId="14" fontId="0" fillId="0" borderId="0" xfId="0" applyNumberFormat="1"/>
    <xf numFmtId="20" fontId="0" fillId="0" borderId="0" xfId="0" applyNumberFormat="1"/>
  </cellXfs>
  <cellStyles count="195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builtinId="36" customBuiltin="1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builtinId="40" customBuiltin="1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builtinId="44" customBuiltin="1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builtinId="48" customBuiltin="1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builtinId="52" customBuiltin="1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builtinId="29" customBuiltin="1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builtinId="33" customBuiltin="1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builtinId="37" customBuiltin="1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builtinId="41" customBuiltin="1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builtinId="45" customBuiltin="1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builtinId="49" customBuiltin="1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builtinId="27" customBuiltin="1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builtinId="22" customBuiltin="1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builtinId="23" customBuiltin="1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Explanatory Text" xfId="109" builtinId="53" customBuiltin="1"/>
    <cellStyle name="Explanatory Text 2" xfId="110" xr:uid="{00000000-0005-0000-0000-00006D000000}"/>
    <cellStyle name="Explanatory Text 3" xfId="111" xr:uid="{00000000-0005-0000-0000-00006E000000}"/>
    <cellStyle name="Explanatory Text 4" xfId="112" xr:uid="{00000000-0005-0000-0000-00006F000000}"/>
    <cellStyle name="Good" xfId="113" builtinId="26" customBuiltin="1"/>
    <cellStyle name="Good 2" xfId="114" xr:uid="{00000000-0005-0000-0000-000071000000}"/>
    <cellStyle name="Good 3" xfId="115" xr:uid="{00000000-0005-0000-0000-000072000000}"/>
    <cellStyle name="Good 4" xfId="116" xr:uid="{00000000-0005-0000-0000-000073000000}"/>
    <cellStyle name="Heading 1" xfId="117" builtinId="16" customBuiltin="1"/>
    <cellStyle name="Heading 1 2" xfId="118" xr:uid="{00000000-0005-0000-0000-000075000000}"/>
    <cellStyle name="Heading 1 3" xfId="119" xr:uid="{00000000-0005-0000-0000-000076000000}"/>
    <cellStyle name="Heading 1 4" xfId="120" xr:uid="{00000000-0005-0000-0000-000077000000}"/>
    <cellStyle name="Heading 2" xfId="121" builtinId="17" customBuiltin="1"/>
    <cellStyle name="Heading 2 2" xfId="122" xr:uid="{00000000-0005-0000-0000-000079000000}"/>
    <cellStyle name="Heading 2 3" xfId="123" xr:uid="{00000000-0005-0000-0000-00007A000000}"/>
    <cellStyle name="Heading 2 4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3 4" xfId="128" xr:uid="{00000000-0005-0000-0000-00007F000000}"/>
    <cellStyle name="Heading 4" xfId="129" builtinId="19" customBuiltin="1"/>
    <cellStyle name="Heading 4 2" xfId="130" xr:uid="{00000000-0005-0000-0000-000081000000}"/>
    <cellStyle name="Heading 4 3" xfId="131" xr:uid="{00000000-0005-0000-0000-000082000000}"/>
    <cellStyle name="Heading 4 4" xfId="132" xr:uid="{00000000-0005-0000-0000-000083000000}"/>
    <cellStyle name="Hyperlink 6" xfId="133" xr:uid="{00000000-0005-0000-0000-000084000000}"/>
    <cellStyle name="Input" xfId="134" builtinId="20" customBuiltin="1"/>
    <cellStyle name="Input 2" xfId="135" xr:uid="{00000000-0005-0000-0000-000086000000}"/>
    <cellStyle name="Input 3" xfId="136" xr:uid="{00000000-0005-0000-0000-000087000000}"/>
    <cellStyle name="Input 4" xfId="137" xr:uid="{00000000-0005-0000-0000-000088000000}"/>
    <cellStyle name="Linked Cell" xfId="138" builtinId="24" customBuiltin="1"/>
    <cellStyle name="Linked Cell 2" xfId="139" xr:uid="{00000000-0005-0000-0000-00008A000000}"/>
    <cellStyle name="Linked Cell 3" xfId="140" xr:uid="{00000000-0005-0000-0000-00008B000000}"/>
    <cellStyle name="Linked Cell 4" xfId="141" xr:uid="{00000000-0005-0000-0000-00008C000000}"/>
    <cellStyle name="Neutral" xfId="142" builtinId="28" customBuiltin="1"/>
    <cellStyle name="Neutral 2" xfId="143" xr:uid="{00000000-0005-0000-0000-00008E000000}"/>
    <cellStyle name="Neutral 3" xfId="144" xr:uid="{00000000-0005-0000-0000-00008F000000}"/>
    <cellStyle name="Neutral 4" xfId="145" xr:uid="{00000000-0005-0000-0000-000090000000}"/>
    <cellStyle name="Normal" xfId="0" builtinId="0"/>
    <cellStyle name="Normal 2 2" xfId="146" xr:uid="{00000000-0005-0000-0000-000092000000}"/>
    <cellStyle name="Normal 22" xfId="147" xr:uid="{00000000-0005-0000-0000-000093000000}"/>
    <cellStyle name="Normal 23" xfId="148" xr:uid="{00000000-0005-0000-0000-000094000000}"/>
    <cellStyle name="Note 10" xfId="149" xr:uid="{00000000-0005-0000-0000-000095000000}"/>
    <cellStyle name="Note 10 2" xfId="150" xr:uid="{00000000-0005-0000-0000-000096000000}"/>
    <cellStyle name="Note 11" xfId="151" xr:uid="{00000000-0005-0000-0000-000097000000}"/>
    <cellStyle name="Note 11 2" xfId="152" xr:uid="{00000000-0005-0000-0000-000098000000}"/>
    <cellStyle name="Note 12" xfId="153" xr:uid="{00000000-0005-0000-0000-000099000000}"/>
    <cellStyle name="Note 12 2" xfId="154" xr:uid="{00000000-0005-0000-0000-00009A000000}"/>
    <cellStyle name="Note 13" xfId="155" xr:uid="{00000000-0005-0000-0000-00009B000000}"/>
    <cellStyle name="Note 13 2" xfId="156" xr:uid="{00000000-0005-0000-0000-00009C000000}"/>
    <cellStyle name="Note 14" xfId="157" xr:uid="{00000000-0005-0000-0000-00009D000000}"/>
    <cellStyle name="Note 14 2" xfId="158" xr:uid="{00000000-0005-0000-0000-00009E000000}"/>
    <cellStyle name="Note 15" xfId="159" xr:uid="{00000000-0005-0000-0000-00009F000000}"/>
    <cellStyle name="Note 15 2" xfId="160" xr:uid="{00000000-0005-0000-0000-0000A0000000}"/>
    <cellStyle name="Note 16" xfId="161" xr:uid="{00000000-0005-0000-0000-0000A1000000}"/>
    <cellStyle name="Note 16 2" xfId="162" xr:uid="{00000000-0005-0000-0000-0000A2000000}"/>
    <cellStyle name="Note 17" xfId="163" xr:uid="{00000000-0005-0000-0000-0000A3000000}"/>
    <cellStyle name="Note 17 2" xfId="164" xr:uid="{00000000-0005-0000-0000-0000A4000000}"/>
    <cellStyle name="Note 18" xfId="165" xr:uid="{00000000-0005-0000-0000-0000A5000000}"/>
    <cellStyle name="Note 2" xfId="166" xr:uid="{00000000-0005-0000-0000-0000A6000000}"/>
    <cellStyle name="Note 2 2" xfId="167" xr:uid="{00000000-0005-0000-0000-0000A7000000}"/>
    <cellStyle name="Note 3" xfId="168" xr:uid="{00000000-0005-0000-0000-0000A8000000}"/>
    <cellStyle name="Note 3 2" xfId="169" xr:uid="{00000000-0005-0000-0000-0000A9000000}"/>
    <cellStyle name="Note 4" xfId="170" xr:uid="{00000000-0005-0000-0000-0000AA000000}"/>
    <cellStyle name="Note 4 2" xfId="171" xr:uid="{00000000-0005-0000-0000-0000AB000000}"/>
    <cellStyle name="Note 5" xfId="172" xr:uid="{00000000-0005-0000-0000-0000AC000000}"/>
    <cellStyle name="Note 5 2" xfId="173" xr:uid="{00000000-0005-0000-0000-0000AD000000}"/>
    <cellStyle name="Note 6" xfId="174" xr:uid="{00000000-0005-0000-0000-0000AE000000}"/>
    <cellStyle name="Note 6 2" xfId="175" xr:uid="{00000000-0005-0000-0000-0000AF000000}"/>
    <cellStyle name="Note 7" xfId="176" xr:uid="{00000000-0005-0000-0000-0000B0000000}"/>
    <cellStyle name="Note 7 2" xfId="177" xr:uid="{00000000-0005-0000-0000-0000B1000000}"/>
    <cellStyle name="Note 8" xfId="178" xr:uid="{00000000-0005-0000-0000-0000B2000000}"/>
    <cellStyle name="Note 8 2" xfId="179" xr:uid="{00000000-0005-0000-0000-0000B3000000}"/>
    <cellStyle name="Note 9" xfId="180" xr:uid="{00000000-0005-0000-0000-0000B4000000}"/>
    <cellStyle name="Note 9 2" xfId="181" xr:uid="{00000000-0005-0000-0000-0000B5000000}"/>
    <cellStyle name="Output" xfId="182" builtinId="21" customBuiltin="1"/>
    <cellStyle name="Output 2" xfId="183" xr:uid="{00000000-0005-0000-0000-0000B7000000}"/>
    <cellStyle name="Output 3" xfId="184" xr:uid="{00000000-0005-0000-0000-0000B8000000}"/>
    <cellStyle name="Output 4" xfId="185" xr:uid="{00000000-0005-0000-0000-0000B9000000}"/>
    <cellStyle name="Title" xfId="186" builtinId="15" customBuiltin="1"/>
    <cellStyle name="Total" xfId="187" builtinId="25" customBuiltin="1"/>
    <cellStyle name="Total 2" xfId="188" xr:uid="{00000000-0005-0000-0000-0000BC000000}"/>
    <cellStyle name="Total 3" xfId="189" xr:uid="{00000000-0005-0000-0000-0000BD000000}"/>
    <cellStyle name="Total 4" xfId="190" xr:uid="{00000000-0005-0000-0000-0000BE000000}"/>
    <cellStyle name="Warning Text" xfId="191" builtinId="11" customBuiltin="1"/>
    <cellStyle name="Warning Text 2" xfId="192" xr:uid="{00000000-0005-0000-0000-0000C0000000}"/>
    <cellStyle name="Warning Text 3" xfId="193" xr:uid="{00000000-0005-0000-0000-0000C1000000}"/>
    <cellStyle name="Warning Text 4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B12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7.1796875" defaultRowHeight="14.5" x14ac:dyDescent="0.35"/>
  <cols>
    <col min="1" max="1" width="4.1796875" style="4" bestFit="1" customWidth="1"/>
    <col min="2" max="2" width="10.453125" style="4" bestFit="1" customWidth="1"/>
    <col min="3" max="3" width="5.453125" style="4" bestFit="1" customWidth="1"/>
    <col min="4" max="4" width="16.81640625" style="3" bestFit="1" customWidth="1"/>
    <col min="5" max="5" width="16.81640625" style="4" bestFit="1" customWidth="1"/>
    <col min="6" max="6" width="5.90625" style="4" bestFit="1" customWidth="1"/>
    <col min="7" max="7" width="5.81640625" style="3" bestFit="1" customWidth="1"/>
    <col min="8" max="8" width="4.36328125" style="4" bestFit="1" customWidth="1"/>
    <col min="9" max="9" width="6.08984375" style="4" bestFit="1" customWidth="1"/>
    <col min="10" max="10" width="6" style="3" bestFit="1" customWidth="1"/>
    <col min="11" max="11" width="4.54296875" style="3" bestFit="1" customWidth="1"/>
    <col min="12" max="12" width="12.81640625" style="3" bestFit="1" customWidth="1"/>
    <col min="13" max="24" width="4.54296875" style="3" customWidth="1"/>
    <col min="25" max="26" width="6.453125" style="3" bestFit="1" customWidth="1"/>
    <col min="27" max="27" width="6.36328125" style="3" bestFit="1" customWidth="1"/>
    <col min="28" max="29" width="5.1796875" style="3" bestFit="1" customWidth="1"/>
    <col min="30" max="30" width="5.08984375" style="3" bestFit="1" customWidth="1"/>
    <col min="31" max="35" width="4.90625" style="3" bestFit="1" customWidth="1"/>
    <col min="36" max="36" width="5.90625" style="3" bestFit="1" customWidth="1"/>
    <col min="37" max="38" width="5.1796875" style="4" bestFit="1" customWidth="1"/>
    <col min="39" max="39" width="5.08984375" style="4" bestFit="1" customWidth="1"/>
    <col min="40" max="42" width="4.90625" style="4" bestFit="1" customWidth="1"/>
    <col min="43" max="44" width="5.81640625" style="4" bestFit="1" customWidth="1"/>
    <col min="45" max="45" width="5.90625" style="4" bestFit="1" customWidth="1"/>
    <col min="46" max="47" width="5.453125" style="4" bestFit="1" customWidth="1"/>
    <col min="48" max="48" width="5.90625" style="4" bestFit="1" customWidth="1"/>
    <col min="49" max="50" width="8.81640625" style="4" bestFit="1" customWidth="1"/>
    <col min="51" max="52" width="5.81640625" style="4" bestFit="1" customWidth="1"/>
    <col min="53" max="54" width="8.08984375" style="4" bestFit="1" customWidth="1"/>
    <col min="55" max="56" width="7.81640625" style="4" bestFit="1" customWidth="1"/>
    <col min="57" max="57" width="5.54296875" style="4" bestFit="1" customWidth="1"/>
    <col min="58" max="58" width="8.90625" style="4" bestFit="1" customWidth="1"/>
    <col min="59" max="59" width="8.81640625" style="4" bestFit="1" customWidth="1"/>
    <col min="60" max="61" width="5.81640625" style="4" bestFit="1" customWidth="1"/>
    <col min="62" max="62" width="8.1796875" style="4" bestFit="1" customWidth="1"/>
    <col min="63" max="63" width="8.08984375" style="4" bestFit="1" customWidth="1"/>
    <col min="64" max="64" width="7.90625" style="4" bestFit="1" customWidth="1"/>
    <col min="65" max="67" width="7.81640625" style="4" bestFit="1" customWidth="1"/>
    <col min="68" max="68" width="7.6328125" style="4" bestFit="1" customWidth="1"/>
    <col min="69" max="70" width="6.453125" style="4" bestFit="1" customWidth="1"/>
    <col min="71" max="71" width="6.36328125" style="4" bestFit="1" customWidth="1"/>
    <col min="72" max="73" width="5.6328125" style="4" bestFit="1" customWidth="1"/>
    <col min="74" max="74" width="5.54296875" style="4" bestFit="1" customWidth="1"/>
    <col min="75" max="77" width="5.81640625" style="4" bestFit="1" customWidth="1"/>
    <col min="78" max="79" width="6.453125" style="4" bestFit="1" customWidth="1"/>
    <col min="80" max="80" width="6.36328125" style="4" bestFit="1" customWidth="1"/>
    <col min="81" max="82" width="5.90625" style="4" bestFit="1" customWidth="1"/>
    <col min="83" max="83" width="5.81640625" style="4" bestFit="1" customWidth="1"/>
    <col min="84" max="85" width="7" style="4" bestFit="1" customWidth="1"/>
    <col min="86" max="86" width="6.90625" style="4" bestFit="1" customWidth="1"/>
    <col min="87" max="88" width="6.81640625" style="4" bestFit="1" customWidth="1"/>
    <col min="89" max="89" width="6.6328125" style="4" bestFit="1" customWidth="1"/>
    <col min="90" max="91" width="10.08984375" style="4" bestFit="1" customWidth="1"/>
    <col min="92" max="93" width="7" style="4" bestFit="1" customWidth="1"/>
    <col min="94" max="95" width="9.36328125" style="4" bestFit="1" customWidth="1"/>
    <col min="96" max="97" width="9.08984375" style="4" bestFit="1" customWidth="1"/>
    <col min="98" max="98" width="5.81640625" style="4" bestFit="1" customWidth="1"/>
    <col min="99" max="99" width="10.1796875" style="4" bestFit="1" customWidth="1"/>
    <col min="100" max="100" width="10.08984375" style="4" bestFit="1" customWidth="1"/>
    <col min="101" max="101" width="7.08984375" style="4" bestFit="1" customWidth="1"/>
    <col min="102" max="102" width="7" style="4" bestFit="1" customWidth="1"/>
    <col min="103" max="103" width="9.453125" style="4" bestFit="1" customWidth="1"/>
    <col min="104" max="104" width="9.36328125" style="4" bestFit="1" customWidth="1"/>
    <col min="105" max="105" width="9.1796875" style="4" bestFit="1" customWidth="1"/>
    <col min="106" max="106" width="9.08984375" style="4" bestFit="1" customWidth="1"/>
    <col min="107" max="16384" width="7.1796875" style="4"/>
  </cols>
  <sheetData>
    <row r="1" spans="1:106" s="3" customFormat="1" x14ac:dyDescent="0.35">
      <c r="A1" s="1" t="s">
        <v>0</v>
      </c>
      <c r="B1" s="1" t="s">
        <v>1</v>
      </c>
      <c r="C1" s="1" t="s">
        <v>28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93</v>
      </c>
      <c r="M1" s="2" t="s">
        <v>94</v>
      </c>
      <c r="N1" s="2" t="s">
        <v>95</v>
      </c>
      <c r="O1" s="2" t="s">
        <v>96</v>
      </c>
      <c r="P1" s="2" t="s">
        <v>97</v>
      </c>
      <c r="Q1" s="2" t="s">
        <v>98</v>
      </c>
      <c r="R1" s="2" t="s">
        <v>99</v>
      </c>
      <c r="S1" s="2" t="s">
        <v>100</v>
      </c>
      <c r="T1" s="2" t="s">
        <v>101</v>
      </c>
      <c r="U1" s="2" t="s">
        <v>102</v>
      </c>
      <c r="V1" s="2" t="s">
        <v>103</v>
      </c>
      <c r="W1" s="2" t="s">
        <v>104</v>
      </c>
      <c r="X1" s="2" t="s">
        <v>105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25</v>
      </c>
      <c r="AI1" s="1" t="s">
        <v>26</v>
      </c>
      <c r="AJ1" s="1" t="s">
        <v>27</v>
      </c>
      <c r="AK1" s="1" t="s">
        <v>22</v>
      </c>
      <c r="AL1" s="1" t="s">
        <v>23</v>
      </c>
      <c r="AM1" s="1" t="s">
        <v>24</v>
      </c>
      <c r="AN1" s="1" t="s">
        <v>19</v>
      </c>
      <c r="AO1" s="1" t="s">
        <v>20</v>
      </c>
      <c r="AP1" s="1" t="s">
        <v>21</v>
      </c>
      <c r="AQ1" s="1" t="s">
        <v>29</v>
      </c>
      <c r="AR1" s="1" t="s">
        <v>30</v>
      </c>
      <c r="AS1" s="1" t="s">
        <v>31</v>
      </c>
      <c r="AT1" s="1" t="s">
        <v>32</v>
      </c>
      <c r="AU1" s="1" t="s">
        <v>33</v>
      </c>
      <c r="AV1" s="1" t="s">
        <v>34</v>
      </c>
      <c r="AW1" s="1" t="s">
        <v>35</v>
      </c>
      <c r="AX1" s="1" t="s">
        <v>36</v>
      </c>
      <c r="AY1" s="1" t="s">
        <v>37</v>
      </c>
      <c r="AZ1" s="1" t="s">
        <v>38</v>
      </c>
      <c r="BA1" s="1" t="s">
        <v>39</v>
      </c>
      <c r="BB1" s="1" t="s">
        <v>40</v>
      </c>
      <c r="BC1" s="1" t="s">
        <v>41</v>
      </c>
      <c r="BD1" s="1" t="s">
        <v>42</v>
      </c>
      <c r="BE1" s="1" t="s">
        <v>43</v>
      </c>
      <c r="BF1" s="1" t="s">
        <v>44</v>
      </c>
      <c r="BG1" s="1" t="s">
        <v>45</v>
      </c>
      <c r="BH1" s="1" t="s">
        <v>46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1" t="s">
        <v>53</v>
      </c>
      <c r="BP1" s="1" t="s">
        <v>54</v>
      </c>
      <c r="BQ1" s="1" t="s">
        <v>55</v>
      </c>
      <c r="BR1" s="1" t="s">
        <v>56</v>
      </c>
      <c r="BS1" s="1" t="s">
        <v>57</v>
      </c>
      <c r="BT1" s="1" t="s">
        <v>58</v>
      </c>
      <c r="BU1" s="1" t="s">
        <v>59</v>
      </c>
      <c r="BV1" s="1" t="s">
        <v>60</v>
      </c>
      <c r="BW1" s="1" t="s">
        <v>61</v>
      </c>
      <c r="BX1" s="1" t="s">
        <v>62</v>
      </c>
      <c r="BY1" s="1" t="s">
        <v>63</v>
      </c>
      <c r="BZ1" s="1" t="s">
        <v>64</v>
      </c>
      <c r="CA1" s="1" t="s">
        <v>65</v>
      </c>
      <c r="CB1" s="1" t="s">
        <v>66</v>
      </c>
      <c r="CC1" s="1" t="s">
        <v>67</v>
      </c>
      <c r="CD1" s="1" t="s">
        <v>68</v>
      </c>
      <c r="CE1" s="1" t="s">
        <v>69</v>
      </c>
      <c r="CF1" s="1" t="s">
        <v>70</v>
      </c>
      <c r="CG1" s="1" t="s">
        <v>71</v>
      </c>
      <c r="CH1" s="1" t="s">
        <v>72</v>
      </c>
      <c r="CI1" s="1" t="s">
        <v>73</v>
      </c>
      <c r="CJ1" s="1" t="s">
        <v>74</v>
      </c>
      <c r="CK1" s="1" t="s">
        <v>75</v>
      </c>
      <c r="CL1" s="1" t="s">
        <v>76</v>
      </c>
      <c r="CM1" s="1" t="s">
        <v>77</v>
      </c>
      <c r="CN1" s="1" t="s">
        <v>78</v>
      </c>
      <c r="CO1" s="1" t="s">
        <v>79</v>
      </c>
      <c r="CP1" s="1" t="s">
        <v>80</v>
      </c>
      <c r="CQ1" s="1" t="s">
        <v>81</v>
      </c>
      <c r="CR1" s="1" t="s">
        <v>82</v>
      </c>
      <c r="CS1" s="1" t="s">
        <v>83</v>
      </c>
      <c r="CT1" s="1" t="s">
        <v>84</v>
      </c>
      <c r="CU1" s="1" t="s">
        <v>85</v>
      </c>
      <c r="CV1" s="1" t="s">
        <v>86</v>
      </c>
      <c r="CW1" s="1" t="s">
        <v>87</v>
      </c>
      <c r="CX1" s="1" t="s">
        <v>88</v>
      </c>
      <c r="CY1" s="1" t="s">
        <v>89</v>
      </c>
      <c r="CZ1" s="1" t="s">
        <v>90</v>
      </c>
      <c r="DA1" s="1" t="s">
        <v>91</v>
      </c>
      <c r="DB1" s="1" t="s">
        <v>92</v>
      </c>
    </row>
    <row r="2" spans="1:106" s="3" customFormat="1" x14ac:dyDescent="0.35">
      <c r="A2" t="s">
        <v>106</v>
      </c>
      <c r="B2" s="6">
        <v>44708</v>
      </c>
      <c r="C2" s="7">
        <v>0.83333333333333337</v>
      </c>
      <c r="D2" t="s">
        <v>122</v>
      </c>
      <c r="E2" t="s">
        <v>111</v>
      </c>
      <c r="F2">
        <v>5</v>
      </c>
      <c r="G2">
        <v>1</v>
      </c>
      <c r="H2" s="5" t="str">
        <f>IF(OR(F2="",G2=""),"",IF(F2&gt;G2,"H",IF(F2=G2,"D","A")))</f>
        <v>H</v>
      </c>
      <c r="I2">
        <v>2</v>
      </c>
      <c r="J2">
        <v>0</v>
      </c>
      <c r="K2" s="5" t="str">
        <f>IF(OR(I2="",J2=""),"",IF(I2&gt;J2,"H",IF(I2=J2,"D","A")))</f>
        <v>H</v>
      </c>
      <c r="L2"/>
      <c r="M2">
        <v>17</v>
      </c>
      <c r="N2">
        <v>14</v>
      </c>
      <c r="O2">
        <v>9</v>
      </c>
      <c r="P2">
        <v>5</v>
      </c>
      <c r="Q2">
        <v>2</v>
      </c>
      <c r="R2">
        <v>15</v>
      </c>
      <c r="S2">
        <v>5</v>
      </c>
      <c r="T2">
        <v>6</v>
      </c>
      <c r="U2">
        <v>1</v>
      </c>
      <c r="V2">
        <v>2</v>
      </c>
      <c r="W2">
        <v>0</v>
      </c>
      <c r="X2">
        <v>0</v>
      </c>
      <c r="Y2">
        <v>1.75</v>
      </c>
      <c r="Z2">
        <v>4.2</v>
      </c>
      <c r="AA2">
        <v>4</v>
      </c>
      <c r="AB2">
        <v>1.68</v>
      </c>
      <c r="AC2">
        <v>3.8</v>
      </c>
      <c r="AD2">
        <v>4.0999999999999996</v>
      </c>
      <c r="AE2">
        <v>1.73</v>
      </c>
      <c r="AF2">
        <v>3.8</v>
      </c>
      <c r="AG2">
        <v>4.0999999999999996</v>
      </c>
      <c r="AH2">
        <v>1.81</v>
      </c>
      <c r="AI2">
        <v>4.1500000000000004</v>
      </c>
      <c r="AJ2">
        <v>4.24</v>
      </c>
      <c r="AK2">
        <v>1.73</v>
      </c>
      <c r="AL2">
        <v>3.9</v>
      </c>
      <c r="AM2">
        <v>4.2</v>
      </c>
      <c r="AN2">
        <v>1.75</v>
      </c>
      <c r="AO2">
        <v>4</v>
      </c>
      <c r="AP2">
        <v>4.2</v>
      </c>
      <c r="AQ2">
        <v>1.83</v>
      </c>
      <c r="AR2">
        <v>4.2</v>
      </c>
      <c r="AS2">
        <v>4.33</v>
      </c>
      <c r="AT2">
        <v>1.75</v>
      </c>
      <c r="AU2">
        <v>4</v>
      </c>
      <c r="AV2">
        <v>4.09</v>
      </c>
      <c r="AW2">
        <v>1.53</v>
      </c>
      <c r="AX2">
        <v>2.4</v>
      </c>
      <c r="AY2">
        <v>1.58</v>
      </c>
      <c r="AZ2">
        <v>2.5</v>
      </c>
      <c r="BA2">
        <v>1.58</v>
      </c>
      <c r="BB2">
        <v>2.5299999999999998</v>
      </c>
      <c r="BC2">
        <v>1.53</v>
      </c>
      <c r="BD2">
        <v>2.4300000000000002</v>
      </c>
      <c r="BE2">
        <v>-0.75</v>
      </c>
      <c r="BF2">
        <v>2</v>
      </c>
      <c r="BG2">
        <v>1.85</v>
      </c>
      <c r="BH2">
        <v>2.0299999999999998</v>
      </c>
      <c r="BI2">
        <v>1.88</v>
      </c>
      <c r="BJ2">
        <v>2.04</v>
      </c>
      <c r="BK2">
        <v>1.93</v>
      </c>
      <c r="BL2">
        <v>1.98</v>
      </c>
      <c r="BM2">
        <v>1.86</v>
      </c>
      <c r="BN2">
        <v>1.66</v>
      </c>
      <c r="BO2">
        <v>4.5</v>
      </c>
      <c r="BP2">
        <v>4.33</v>
      </c>
      <c r="BQ2">
        <v>1.63</v>
      </c>
      <c r="BR2">
        <v>4</v>
      </c>
      <c r="BS2">
        <v>4.2</v>
      </c>
      <c r="BT2">
        <v>1.63</v>
      </c>
      <c r="BU2">
        <v>4</v>
      </c>
      <c r="BV2">
        <v>4.4000000000000004</v>
      </c>
      <c r="BW2">
        <v>1.68</v>
      </c>
      <c r="BX2">
        <v>4.58</v>
      </c>
      <c r="BY2">
        <v>4.5999999999999996</v>
      </c>
      <c r="BZ2">
        <v>1.91</v>
      </c>
      <c r="CA2">
        <v>3.5</v>
      </c>
      <c r="CB2">
        <v>3.8</v>
      </c>
      <c r="CC2">
        <v>1.65</v>
      </c>
      <c r="CD2">
        <v>4.2</v>
      </c>
      <c r="CE2">
        <v>4.5</v>
      </c>
      <c r="CF2">
        <v>1.72</v>
      </c>
      <c r="CG2">
        <v>4.58</v>
      </c>
      <c r="CH2">
        <v>4.7</v>
      </c>
      <c r="CI2">
        <v>1.66</v>
      </c>
      <c r="CJ2">
        <v>4.28</v>
      </c>
      <c r="CK2">
        <v>4.3899999999999997</v>
      </c>
      <c r="CL2">
        <v>1.44</v>
      </c>
      <c r="CM2">
        <v>2.7</v>
      </c>
      <c r="CN2">
        <v>1.46</v>
      </c>
      <c r="CO2">
        <v>2.82</v>
      </c>
      <c r="CP2">
        <v>1.5</v>
      </c>
      <c r="CQ2">
        <v>2.85</v>
      </c>
      <c r="CR2">
        <v>1.44</v>
      </c>
      <c r="CS2">
        <v>2.7</v>
      </c>
      <c r="CT2">
        <v>-0.75</v>
      </c>
      <c r="CU2">
        <v>1.83</v>
      </c>
      <c r="CV2">
        <v>2.02</v>
      </c>
      <c r="CW2">
        <v>1.85</v>
      </c>
      <c r="CX2">
        <v>2.06</v>
      </c>
      <c r="CY2">
        <v>1.89</v>
      </c>
      <c r="CZ2">
        <v>2.06</v>
      </c>
      <c r="DA2">
        <v>1.84</v>
      </c>
      <c r="DB2">
        <v>2.0099999999999998</v>
      </c>
    </row>
    <row r="3" spans="1:106" s="3" customFormat="1" x14ac:dyDescent="0.35">
      <c r="A3" t="s">
        <v>106</v>
      </c>
      <c r="B3" s="6">
        <v>44708</v>
      </c>
      <c r="C3" s="7">
        <v>0.83333333333333337</v>
      </c>
      <c r="D3" t="s">
        <v>114</v>
      </c>
      <c r="E3" t="s">
        <v>107</v>
      </c>
      <c r="F3">
        <v>1</v>
      </c>
      <c r="G3">
        <v>2</v>
      </c>
      <c r="H3" s="5" t="str">
        <f>IF(OR(F3="",G3=""),"",IF(F3&gt;G3,"H",IF(F3=G3,"D","A")))</f>
        <v>A</v>
      </c>
      <c r="I3">
        <v>0</v>
      </c>
      <c r="J3">
        <v>2</v>
      </c>
      <c r="K3" s="5" t="str">
        <f>IF(OR(I3="",J3=""),"",IF(I3&gt;J3,"H",IF(I3=J3,"D","A")))</f>
        <v>A</v>
      </c>
      <c r="L3"/>
      <c r="M3">
        <v>10</v>
      </c>
      <c r="N3">
        <v>15</v>
      </c>
      <c r="O3">
        <v>4</v>
      </c>
      <c r="P3">
        <v>6</v>
      </c>
      <c r="Q3">
        <v>13</v>
      </c>
      <c r="R3">
        <v>10</v>
      </c>
      <c r="S3">
        <v>11</v>
      </c>
      <c r="T3">
        <v>2</v>
      </c>
      <c r="U3">
        <v>2</v>
      </c>
      <c r="V3">
        <v>0</v>
      </c>
      <c r="W3">
        <v>0</v>
      </c>
      <c r="X3">
        <v>0</v>
      </c>
      <c r="Y3">
        <v>2.37</v>
      </c>
      <c r="Z3">
        <v>3.5</v>
      </c>
      <c r="AA3">
        <v>2.9</v>
      </c>
      <c r="AB3">
        <v>2.2999999999999998</v>
      </c>
      <c r="AC3">
        <v>3.3</v>
      </c>
      <c r="AD3">
        <v>2.7</v>
      </c>
      <c r="AE3">
        <v>2.2999999999999998</v>
      </c>
      <c r="AF3">
        <v>3.45</v>
      </c>
      <c r="AG3">
        <v>2.85</v>
      </c>
      <c r="AH3">
        <v>2.44</v>
      </c>
      <c r="AI3">
        <v>3.6</v>
      </c>
      <c r="AJ3">
        <v>2.95</v>
      </c>
      <c r="AK3">
        <v>2.4</v>
      </c>
      <c r="AL3">
        <v>3.4</v>
      </c>
      <c r="AM3">
        <v>2.75</v>
      </c>
      <c r="AN3">
        <v>2.38</v>
      </c>
      <c r="AO3">
        <v>3.5</v>
      </c>
      <c r="AP3">
        <v>2.8</v>
      </c>
      <c r="AQ3">
        <v>2.4500000000000002</v>
      </c>
      <c r="AR3">
        <v>3.65</v>
      </c>
      <c r="AS3">
        <v>2.98</v>
      </c>
      <c r="AT3">
        <v>2.38</v>
      </c>
      <c r="AU3">
        <v>3.46</v>
      </c>
      <c r="AV3">
        <v>2.82</v>
      </c>
      <c r="AW3">
        <v>1.66</v>
      </c>
      <c r="AX3">
        <v>2.15</v>
      </c>
      <c r="AY3">
        <v>1.74</v>
      </c>
      <c r="AZ3">
        <v>2.19</v>
      </c>
      <c r="BA3">
        <v>1.75</v>
      </c>
      <c r="BB3">
        <v>2.2400000000000002</v>
      </c>
      <c r="BC3">
        <v>1.68</v>
      </c>
      <c r="BD3">
        <v>2.15</v>
      </c>
      <c r="BE3">
        <v>-0.25</v>
      </c>
      <c r="BF3">
        <v>2.0499999999999998</v>
      </c>
      <c r="BG3">
        <v>1.8</v>
      </c>
      <c r="BH3">
        <v>2.11</v>
      </c>
      <c r="BI3">
        <v>1.81</v>
      </c>
      <c r="BJ3">
        <v>2.14</v>
      </c>
      <c r="BK3">
        <v>1.85</v>
      </c>
      <c r="BL3">
        <v>2.08</v>
      </c>
      <c r="BM3">
        <v>1.78</v>
      </c>
      <c r="BN3">
        <v>2.5499999999999998</v>
      </c>
      <c r="BO3">
        <v>3.6</v>
      </c>
      <c r="BP3">
        <v>2.5499999999999998</v>
      </c>
      <c r="BQ3">
        <v>2.37</v>
      </c>
      <c r="BR3">
        <v>3.4</v>
      </c>
      <c r="BS3">
        <v>2.5499999999999998</v>
      </c>
      <c r="BT3">
        <v>2.5</v>
      </c>
      <c r="BU3">
        <v>3.55</v>
      </c>
      <c r="BV3">
        <v>2.5499999999999998</v>
      </c>
      <c r="BW3">
        <v>2.63</v>
      </c>
      <c r="BX3">
        <v>3.59</v>
      </c>
      <c r="BY3">
        <v>2.71</v>
      </c>
      <c r="BZ3">
        <v>2.88</v>
      </c>
      <c r="CA3">
        <v>3.25</v>
      </c>
      <c r="CB3">
        <v>2.4</v>
      </c>
      <c r="CC3">
        <v>2.5</v>
      </c>
      <c r="CD3">
        <v>3.6</v>
      </c>
      <c r="CE3">
        <v>2.5499999999999998</v>
      </c>
      <c r="CF3">
        <v>2.65</v>
      </c>
      <c r="CG3">
        <v>3.7</v>
      </c>
      <c r="CH3">
        <v>2.81</v>
      </c>
      <c r="CI3">
        <v>2.4900000000000002</v>
      </c>
      <c r="CJ3">
        <v>3.52</v>
      </c>
      <c r="CK3">
        <v>2.63</v>
      </c>
      <c r="CL3">
        <v>1.57</v>
      </c>
      <c r="CM3">
        <v>2.35</v>
      </c>
      <c r="CN3">
        <v>1.61</v>
      </c>
      <c r="CO3">
        <v>2.42</v>
      </c>
      <c r="CP3">
        <v>1.7</v>
      </c>
      <c r="CQ3">
        <v>2.4300000000000002</v>
      </c>
      <c r="CR3">
        <v>1.6</v>
      </c>
      <c r="CS3">
        <v>2.3199999999999998</v>
      </c>
      <c r="CT3">
        <v>0</v>
      </c>
      <c r="CU3">
        <v>1.9</v>
      </c>
      <c r="CV3">
        <v>1.95</v>
      </c>
      <c r="CW3">
        <v>1.92</v>
      </c>
      <c r="CX3">
        <v>1.99</v>
      </c>
      <c r="CY3">
        <v>1.95</v>
      </c>
      <c r="CZ3">
        <v>2.0299999999999998</v>
      </c>
      <c r="DA3">
        <v>1.87</v>
      </c>
      <c r="DB3">
        <v>1.96</v>
      </c>
    </row>
    <row r="4" spans="1:106" s="3" customFormat="1" x14ac:dyDescent="0.35">
      <c r="A4" t="s">
        <v>106</v>
      </c>
      <c r="B4" s="6">
        <v>44709</v>
      </c>
      <c r="C4" s="7">
        <v>0.71875</v>
      </c>
      <c r="D4" t="s">
        <v>110</v>
      </c>
      <c r="E4" t="s">
        <v>127</v>
      </c>
      <c r="F4">
        <v>1</v>
      </c>
      <c r="G4">
        <v>0</v>
      </c>
      <c r="H4" s="5" t="str">
        <f>IF(OR(F4="",G4=""),"",IF(F4&gt;G4,"H",IF(F4=G4,"D","A")))</f>
        <v>H</v>
      </c>
      <c r="I4">
        <v>0</v>
      </c>
      <c r="J4">
        <v>0</v>
      </c>
      <c r="K4" s="5" t="str">
        <f>IF(OR(I4="",J4=""),"",IF(I4&gt;J4,"H",IF(I4=J4,"D","A")))</f>
        <v>D</v>
      </c>
      <c r="L4"/>
      <c r="M4">
        <v>15</v>
      </c>
      <c r="N4">
        <v>12</v>
      </c>
      <c r="O4">
        <v>4</v>
      </c>
      <c r="P4">
        <v>1</v>
      </c>
      <c r="Q4">
        <v>14</v>
      </c>
      <c r="R4">
        <v>8</v>
      </c>
      <c r="S4">
        <v>5</v>
      </c>
      <c r="T4">
        <v>3</v>
      </c>
      <c r="U4">
        <v>1</v>
      </c>
      <c r="V4">
        <v>2</v>
      </c>
      <c r="W4">
        <v>0</v>
      </c>
      <c r="X4">
        <v>0</v>
      </c>
      <c r="Y4">
        <v>2.1</v>
      </c>
      <c r="Z4">
        <v>3.5</v>
      </c>
      <c r="AA4">
        <v>3.4</v>
      </c>
      <c r="AB4">
        <v>2.0499999999999998</v>
      </c>
      <c r="AC4">
        <v>3.3</v>
      </c>
      <c r="AD4">
        <v>3.2</v>
      </c>
      <c r="AE4">
        <v>2.15</v>
      </c>
      <c r="AF4">
        <v>3.3</v>
      </c>
      <c r="AG4">
        <v>3.2</v>
      </c>
      <c r="AH4">
        <v>2.16</v>
      </c>
      <c r="AI4">
        <v>3.45</v>
      </c>
      <c r="AJ4">
        <v>3.48</v>
      </c>
      <c r="AK4">
        <v>2.15</v>
      </c>
      <c r="AL4">
        <v>3.3</v>
      </c>
      <c r="AM4">
        <v>3.3</v>
      </c>
      <c r="AN4">
        <v>2.1</v>
      </c>
      <c r="AO4">
        <v>3.4</v>
      </c>
      <c r="AP4">
        <v>3.4</v>
      </c>
      <c r="AQ4">
        <v>2.17</v>
      </c>
      <c r="AR4">
        <v>3.58</v>
      </c>
      <c r="AS4">
        <v>3.55</v>
      </c>
      <c r="AT4">
        <v>2.11</v>
      </c>
      <c r="AU4">
        <v>3.41</v>
      </c>
      <c r="AV4">
        <v>3.34</v>
      </c>
      <c r="AW4">
        <v>1.75</v>
      </c>
      <c r="AX4">
        <v>2.0499999999999998</v>
      </c>
      <c r="AY4">
        <v>1.79</v>
      </c>
      <c r="AZ4">
        <v>2.0699999999999998</v>
      </c>
      <c r="BA4">
        <v>1.84</v>
      </c>
      <c r="BB4">
        <v>2.11</v>
      </c>
      <c r="BC4">
        <v>1.76</v>
      </c>
      <c r="BD4">
        <v>2.0299999999999998</v>
      </c>
      <c r="BE4">
        <v>-0.25</v>
      </c>
      <c r="BF4">
        <v>1.85</v>
      </c>
      <c r="BG4">
        <v>2</v>
      </c>
      <c r="BH4">
        <v>1.86</v>
      </c>
      <c r="BI4">
        <v>2.0099999999999998</v>
      </c>
      <c r="BJ4">
        <v>1.89</v>
      </c>
      <c r="BK4">
        <v>2.0699999999999998</v>
      </c>
      <c r="BL4">
        <v>1.84</v>
      </c>
      <c r="BM4">
        <v>2</v>
      </c>
      <c r="BN4">
        <v>2.25</v>
      </c>
      <c r="BO4">
        <v>3.6</v>
      </c>
      <c r="BP4">
        <v>3</v>
      </c>
      <c r="BQ4">
        <v>2.15</v>
      </c>
      <c r="BR4">
        <v>3.4</v>
      </c>
      <c r="BS4">
        <v>2.8</v>
      </c>
      <c r="BT4">
        <v>2.2000000000000002</v>
      </c>
      <c r="BU4">
        <v>3.4</v>
      </c>
      <c r="BV4">
        <v>2.95</v>
      </c>
      <c r="BW4">
        <v>2.3199999999999998</v>
      </c>
      <c r="BX4">
        <v>3.7</v>
      </c>
      <c r="BY4">
        <v>3.06</v>
      </c>
      <c r="BZ4">
        <v>2.15</v>
      </c>
      <c r="CA4">
        <v>3.4</v>
      </c>
      <c r="CB4">
        <v>3.25</v>
      </c>
      <c r="CC4">
        <v>2.25</v>
      </c>
      <c r="CD4">
        <v>3.6</v>
      </c>
      <c r="CE4">
        <v>2.9</v>
      </c>
      <c r="CF4">
        <v>2.3199999999999998</v>
      </c>
      <c r="CG4">
        <v>3.75</v>
      </c>
      <c r="CH4">
        <v>3.3</v>
      </c>
      <c r="CI4">
        <v>2.2400000000000002</v>
      </c>
      <c r="CJ4">
        <v>3.57</v>
      </c>
      <c r="CK4">
        <v>2.95</v>
      </c>
      <c r="CL4">
        <v>1.57</v>
      </c>
      <c r="CM4">
        <v>2.35</v>
      </c>
      <c r="CN4">
        <v>1.59</v>
      </c>
      <c r="CO4">
        <v>2.46</v>
      </c>
      <c r="CP4">
        <v>1.62</v>
      </c>
      <c r="CQ4">
        <v>2.58</v>
      </c>
      <c r="CR4">
        <v>1.57</v>
      </c>
      <c r="CS4">
        <v>2.35</v>
      </c>
      <c r="CT4">
        <v>-0.25</v>
      </c>
      <c r="CU4">
        <v>1.98</v>
      </c>
      <c r="CV4">
        <v>1.88</v>
      </c>
      <c r="CW4">
        <v>2.02</v>
      </c>
      <c r="CX4">
        <v>1.89</v>
      </c>
      <c r="CY4">
        <v>2.06</v>
      </c>
      <c r="CZ4">
        <v>1.98</v>
      </c>
      <c r="DA4">
        <v>1.98</v>
      </c>
      <c r="DB4">
        <v>1.87</v>
      </c>
    </row>
    <row r="5" spans="1:106" s="3" customFormat="1" x14ac:dyDescent="0.35">
      <c r="A5" t="s">
        <v>106</v>
      </c>
      <c r="B5" s="6">
        <v>44709</v>
      </c>
      <c r="C5" s="7">
        <v>0.71875</v>
      </c>
      <c r="D5" t="s">
        <v>108</v>
      </c>
      <c r="E5" t="s">
        <v>115</v>
      </c>
      <c r="F5">
        <v>1</v>
      </c>
      <c r="G5">
        <v>0</v>
      </c>
      <c r="H5" s="5" t="str">
        <f>IF(OR(F5="",G5=""),"",IF(F5&gt;G5,"H",IF(F5=G5,"D","A")))</f>
        <v>H</v>
      </c>
      <c r="I5">
        <v>0</v>
      </c>
      <c r="J5">
        <v>0</v>
      </c>
      <c r="K5" s="5" t="str">
        <f>IF(OR(I5="",J5=""),"",IF(I5&gt;J5,"H",IF(I5=J5,"D","A")))</f>
        <v>D</v>
      </c>
      <c r="L5"/>
      <c r="M5">
        <v>15</v>
      </c>
      <c r="N5">
        <v>13</v>
      </c>
      <c r="O5">
        <v>2</v>
      </c>
      <c r="P5">
        <v>1</v>
      </c>
      <c r="Q5">
        <v>15</v>
      </c>
      <c r="R5">
        <v>16</v>
      </c>
      <c r="S5">
        <v>3</v>
      </c>
      <c r="T5">
        <v>6</v>
      </c>
      <c r="U5">
        <v>4</v>
      </c>
      <c r="V5">
        <v>1</v>
      </c>
      <c r="W5">
        <v>0</v>
      </c>
      <c r="X5">
        <v>0</v>
      </c>
      <c r="Y5">
        <v>2.37</v>
      </c>
      <c r="Z5">
        <v>3.3</v>
      </c>
      <c r="AA5">
        <v>3</v>
      </c>
      <c r="AB5">
        <v>2.2999999999999998</v>
      </c>
      <c r="AC5">
        <v>3.1</v>
      </c>
      <c r="AD5">
        <v>2.87</v>
      </c>
      <c r="AE5">
        <v>2.35</v>
      </c>
      <c r="AF5">
        <v>3.05</v>
      </c>
      <c r="AG5">
        <v>2.85</v>
      </c>
      <c r="AH5">
        <v>2.4300000000000002</v>
      </c>
      <c r="AI5">
        <v>3.37</v>
      </c>
      <c r="AJ5">
        <v>3.03</v>
      </c>
      <c r="AK5">
        <v>2.4</v>
      </c>
      <c r="AL5">
        <v>3.1</v>
      </c>
      <c r="AM5">
        <v>3</v>
      </c>
      <c r="AN5">
        <v>2.38</v>
      </c>
      <c r="AO5">
        <v>3.2</v>
      </c>
      <c r="AP5">
        <v>3</v>
      </c>
      <c r="AQ5">
        <v>2.4500000000000002</v>
      </c>
      <c r="AR5">
        <v>3.37</v>
      </c>
      <c r="AS5">
        <v>3.1</v>
      </c>
      <c r="AT5">
        <v>2.38</v>
      </c>
      <c r="AU5">
        <v>3.22</v>
      </c>
      <c r="AV5">
        <v>2.98</v>
      </c>
      <c r="AW5">
        <v>2.1</v>
      </c>
      <c r="AX5">
        <v>1.7</v>
      </c>
      <c r="AY5">
        <v>2.13</v>
      </c>
      <c r="AZ5">
        <v>1.74</v>
      </c>
      <c r="BA5">
        <v>2.1800000000000002</v>
      </c>
      <c r="BB5">
        <v>1.78</v>
      </c>
      <c r="BC5">
        <v>2.1</v>
      </c>
      <c r="BD5">
        <v>1.71</v>
      </c>
      <c r="BE5">
        <v>-0.25</v>
      </c>
      <c r="BF5">
        <v>2.0499999999999998</v>
      </c>
      <c r="BG5">
        <v>1.8</v>
      </c>
      <c r="BH5">
        <v>2.09</v>
      </c>
      <c r="BI5">
        <v>1.81</v>
      </c>
      <c r="BJ5">
        <v>2.1</v>
      </c>
      <c r="BK5">
        <v>1.85</v>
      </c>
      <c r="BL5">
        <v>2.0499999999999998</v>
      </c>
      <c r="BM5">
        <v>1.81</v>
      </c>
      <c r="BN5">
        <v>2.2999999999999998</v>
      </c>
      <c r="BO5">
        <v>3.4</v>
      </c>
      <c r="BP5">
        <v>3.1</v>
      </c>
      <c r="BQ5">
        <v>2.2999999999999998</v>
      </c>
      <c r="BR5">
        <v>3.1</v>
      </c>
      <c r="BS5">
        <v>2.9</v>
      </c>
      <c r="BT5">
        <v>2.2999999999999998</v>
      </c>
      <c r="BU5">
        <v>3.05</v>
      </c>
      <c r="BV5">
        <v>3</v>
      </c>
      <c r="BW5">
        <v>2.41</v>
      </c>
      <c r="BX5">
        <v>3.32</v>
      </c>
      <c r="BY5">
        <v>3.21</v>
      </c>
      <c r="BZ5">
        <v>2.2999999999999998</v>
      </c>
      <c r="CA5">
        <v>3.1</v>
      </c>
      <c r="CB5">
        <v>3.2</v>
      </c>
      <c r="CC5">
        <v>2.2999999999999998</v>
      </c>
      <c r="CD5">
        <v>3.25</v>
      </c>
      <c r="CE5">
        <v>3.1</v>
      </c>
      <c r="CF5">
        <v>2.44</v>
      </c>
      <c r="CG5">
        <v>3.4</v>
      </c>
      <c r="CH5">
        <v>3.21</v>
      </c>
      <c r="CI5">
        <v>2.34</v>
      </c>
      <c r="CJ5">
        <v>3.24</v>
      </c>
      <c r="CK5">
        <v>3.06</v>
      </c>
      <c r="CL5">
        <v>2.0499999999999998</v>
      </c>
      <c r="CM5">
        <v>1.8</v>
      </c>
      <c r="CN5">
        <v>2.0499999999999998</v>
      </c>
      <c r="CO5">
        <v>1.85</v>
      </c>
      <c r="CP5">
        <v>2.09</v>
      </c>
      <c r="CQ5">
        <v>1.86</v>
      </c>
      <c r="CR5">
        <v>2.02</v>
      </c>
      <c r="CS5">
        <v>1.78</v>
      </c>
      <c r="CT5">
        <v>-0.25</v>
      </c>
      <c r="CU5">
        <v>2.02</v>
      </c>
      <c r="CV5">
        <v>1.83</v>
      </c>
      <c r="CW5">
        <v>2.06</v>
      </c>
      <c r="CX5">
        <v>1.85</v>
      </c>
      <c r="CY5">
        <v>2.0699999999999998</v>
      </c>
      <c r="CZ5">
        <v>1.87</v>
      </c>
      <c r="DA5">
        <v>2.02</v>
      </c>
      <c r="DB5">
        <v>1.83</v>
      </c>
    </row>
    <row r="6" spans="1:106" s="3" customFormat="1" x14ac:dyDescent="0.35">
      <c r="A6" t="s">
        <v>106</v>
      </c>
      <c r="B6" s="6">
        <v>44710</v>
      </c>
      <c r="C6" s="7">
        <v>0.79166666666666663</v>
      </c>
      <c r="D6" t="s">
        <v>118</v>
      </c>
      <c r="E6" t="s">
        <v>119</v>
      </c>
      <c r="F6">
        <v>1</v>
      </c>
      <c r="G6">
        <v>0</v>
      </c>
      <c r="H6" s="5" t="str">
        <f>IF(OR(F6="",G6=""),"",IF(F6&gt;G6,"H",IF(F6=G6,"D","A")))</f>
        <v>H</v>
      </c>
      <c r="I6">
        <v>0</v>
      </c>
      <c r="J6">
        <v>0</v>
      </c>
      <c r="K6" s="5" t="str">
        <f>IF(OR(I6="",J6=""),"",IF(I6&gt;J6,"H",IF(I6=J6,"D","A")))</f>
        <v>D</v>
      </c>
      <c r="L6"/>
      <c r="M6">
        <v>5</v>
      </c>
      <c r="N6">
        <v>19</v>
      </c>
      <c r="O6">
        <v>2</v>
      </c>
      <c r="P6">
        <v>1</v>
      </c>
      <c r="Q6">
        <v>11</v>
      </c>
      <c r="R6">
        <v>18</v>
      </c>
      <c r="S6">
        <v>3</v>
      </c>
      <c r="T6">
        <v>4</v>
      </c>
      <c r="U6">
        <v>3</v>
      </c>
      <c r="V6">
        <v>4</v>
      </c>
      <c r="W6">
        <v>0</v>
      </c>
      <c r="X6">
        <v>0</v>
      </c>
      <c r="Y6">
        <v>8.5</v>
      </c>
      <c r="Z6">
        <v>4.5</v>
      </c>
      <c r="AA6">
        <v>1.4</v>
      </c>
      <c r="AB6">
        <v>7.5</v>
      </c>
      <c r="AC6">
        <v>4.4000000000000004</v>
      </c>
      <c r="AD6">
        <v>1.36</v>
      </c>
      <c r="AE6">
        <v>8</v>
      </c>
      <c r="AF6">
        <v>4.4000000000000004</v>
      </c>
      <c r="AG6">
        <v>1.37</v>
      </c>
      <c r="AH6">
        <v>9.8000000000000007</v>
      </c>
      <c r="AI6">
        <v>4.66</v>
      </c>
      <c r="AJ6">
        <v>1.37</v>
      </c>
      <c r="AK6">
        <v>8.5</v>
      </c>
      <c r="AL6">
        <v>4.5</v>
      </c>
      <c r="AM6">
        <v>1.36</v>
      </c>
      <c r="AN6">
        <v>8.5</v>
      </c>
      <c r="AO6">
        <v>4.5</v>
      </c>
      <c r="AP6">
        <v>1.36</v>
      </c>
      <c r="AQ6">
        <v>10</v>
      </c>
      <c r="AR6">
        <v>4.8499999999999996</v>
      </c>
      <c r="AS6">
        <v>1.4</v>
      </c>
      <c r="AT6">
        <v>8.56</v>
      </c>
      <c r="AU6">
        <v>4.5999999999999996</v>
      </c>
      <c r="AV6">
        <v>1.36</v>
      </c>
      <c r="AW6">
        <v>1.83</v>
      </c>
      <c r="AX6">
        <v>2.02</v>
      </c>
      <c r="AY6">
        <v>1.79</v>
      </c>
      <c r="AZ6">
        <v>2.06</v>
      </c>
      <c r="BA6">
        <v>1.85</v>
      </c>
      <c r="BB6">
        <v>2.09</v>
      </c>
      <c r="BC6">
        <v>1.78</v>
      </c>
      <c r="BD6">
        <v>2.0099999999999998</v>
      </c>
      <c r="BE6">
        <v>1.25</v>
      </c>
      <c r="BF6">
        <v>1.95</v>
      </c>
      <c r="BG6">
        <v>1.9</v>
      </c>
      <c r="BH6">
        <v>1.99</v>
      </c>
      <c r="BI6">
        <v>1.88</v>
      </c>
      <c r="BJ6">
        <v>2</v>
      </c>
      <c r="BK6">
        <v>1.95</v>
      </c>
      <c r="BL6">
        <v>1.96</v>
      </c>
      <c r="BM6">
        <v>1.87</v>
      </c>
      <c r="BN6">
        <v>6.5</v>
      </c>
      <c r="BO6">
        <v>4</v>
      </c>
      <c r="BP6">
        <v>1.53</v>
      </c>
      <c r="BQ6">
        <v>5.75</v>
      </c>
      <c r="BR6">
        <v>3.8</v>
      </c>
      <c r="BS6">
        <v>1.5</v>
      </c>
      <c r="BT6">
        <v>7</v>
      </c>
      <c r="BU6">
        <v>3.95</v>
      </c>
      <c r="BV6">
        <v>1.47</v>
      </c>
      <c r="BW6">
        <v>7.57</v>
      </c>
      <c r="BX6">
        <v>4.21</v>
      </c>
      <c r="BY6">
        <v>1.51</v>
      </c>
      <c r="BZ6">
        <v>7.5</v>
      </c>
      <c r="CA6">
        <v>4</v>
      </c>
      <c r="CB6">
        <v>1.47</v>
      </c>
      <c r="CC6">
        <v>7</v>
      </c>
      <c r="CD6">
        <v>4.0999999999999996</v>
      </c>
      <c r="CE6">
        <v>1.45</v>
      </c>
      <c r="CF6">
        <v>8</v>
      </c>
      <c r="CG6">
        <v>4.4000000000000004</v>
      </c>
      <c r="CH6">
        <v>1.53</v>
      </c>
      <c r="CI6">
        <v>6.81</v>
      </c>
      <c r="CJ6">
        <v>4.03</v>
      </c>
      <c r="CK6">
        <v>1.5</v>
      </c>
      <c r="CL6">
        <v>1.93</v>
      </c>
      <c r="CM6">
        <v>1.93</v>
      </c>
      <c r="CN6">
        <v>1.94</v>
      </c>
      <c r="CO6">
        <v>1.94</v>
      </c>
      <c r="CP6">
        <v>2.02</v>
      </c>
      <c r="CQ6">
        <v>1.97</v>
      </c>
      <c r="CR6">
        <v>1.9</v>
      </c>
      <c r="CS6">
        <v>1.89</v>
      </c>
      <c r="CT6">
        <v>1</v>
      </c>
      <c r="CU6">
        <v>2</v>
      </c>
      <c r="CV6">
        <v>1.85</v>
      </c>
      <c r="CW6">
        <v>2.0099999999999998</v>
      </c>
      <c r="CX6">
        <v>1.9</v>
      </c>
      <c r="CY6">
        <v>2.1</v>
      </c>
      <c r="CZ6">
        <v>1.92</v>
      </c>
      <c r="DA6">
        <v>1.97</v>
      </c>
      <c r="DB6">
        <v>1.86</v>
      </c>
    </row>
    <row r="7" spans="1:106" s="3" customFormat="1" x14ac:dyDescent="0.35">
      <c r="A7" t="s">
        <v>106</v>
      </c>
      <c r="B7" s="6">
        <v>44710</v>
      </c>
      <c r="C7" s="7">
        <v>0.79166666666666663</v>
      </c>
      <c r="D7" t="s">
        <v>116</v>
      </c>
      <c r="E7" t="s">
        <v>121</v>
      </c>
      <c r="F7">
        <v>0</v>
      </c>
      <c r="G7">
        <v>0</v>
      </c>
      <c r="H7" s="5" t="str">
        <f>IF(OR(F7="",G7=""),"",IF(F7&gt;G7,"H",IF(F7=G7,"D","A")))</f>
        <v>D</v>
      </c>
      <c r="I7">
        <v>0</v>
      </c>
      <c r="J7">
        <v>0</v>
      </c>
      <c r="K7" s="5" t="str">
        <f>IF(OR(I7="",J7=""),"",IF(I7&gt;J7,"H",IF(I7=J7,"D","A")))</f>
        <v>D</v>
      </c>
      <c r="L7"/>
      <c r="M7">
        <v>11</v>
      </c>
      <c r="N7">
        <v>9</v>
      </c>
      <c r="O7">
        <v>3</v>
      </c>
      <c r="P7">
        <v>2</v>
      </c>
      <c r="Q7">
        <v>13</v>
      </c>
      <c r="R7">
        <v>11</v>
      </c>
      <c r="S7">
        <v>2</v>
      </c>
      <c r="T7">
        <v>5</v>
      </c>
      <c r="U7">
        <v>0</v>
      </c>
      <c r="V7">
        <v>1</v>
      </c>
      <c r="W7">
        <v>0</v>
      </c>
      <c r="X7">
        <v>0</v>
      </c>
      <c r="Y7">
        <v>4.2</v>
      </c>
      <c r="Z7">
        <v>3.25</v>
      </c>
      <c r="AA7">
        <v>1.95</v>
      </c>
      <c r="AB7">
        <v>3.9</v>
      </c>
      <c r="AC7">
        <v>2.9</v>
      </c>
      <c r="AD7">
        <v>1.98</v>
      </c>
      <c r="AE7">
        <v>3.95</v>
      </c>
      <c r="AF7">
        <v>2.9</v>
      </c>
      <c r="AG7">
        <v>2.0499999999999998</v>
      </c>
      <c r="AH7">
        <v>4.67</v>
      </c>
      <c r="AI7">
        <v>2.93</v>
      </c>
      <c r="AJ7">
        <v>2.06</v>
      </c>
      <c r="AK7">
        <v>4.2</v>
      </c>
      <c r="AL7">
        <v>3</v>
      </c>
      <c r="AM7">
        <v>2</v>
      </c>
      <c r="AN7">
        <v>3.9</v>
      </c>
      <c r="AO7">
        <v>3.2</v>
      </c>
      <c r="AP7">
        <v>1.95</v>
      </c>
      <c r="AQ7">
        <v>4.7</v>
      </c>
      <c r="AR7">
        <v>3.25</v>
      </c>
      <c r="AS7">
        <v>2.12</v>
      </c>
      <c r="AT7">
        <v>4.21</v>
      </c>
      <c r="AU7">
        <v>2.96</v>
      </c>
      <c r="AV7">
        <v>2.0299999999999998</v>
      </c>
      <c r="AW7">
        <v>2.25</v>
      </c>
      <c r="AX7">
        <v>1.61</v>
      </c>
      <c r="AY7">
        <v>2.38</v>
      </c>
      <c r="AZ7">
        <v>1.61</v>
      </c>
      <c r="BA7">
        <v>2.38</v>
      </c>
      <c r="BB7">
        <v>1.73</v>
      </c>
      <c r="BC7">
        <v>2.2599999999999998</v>
      </c>
      <c r="BD7">
        <v>1.62</v>
      </c>
      <c r="BE7">
        <v>0.5</v>
      </c>
      <c r="BF7">
        <v>1.88</v>
      </c>
      <c r="BG7">
        <v>1.98</v>
      </c>
      <c r="BH7">
        <v>1.83</v>
      </c>
      <c r="BI7">
        <v>2.06</v>
      </c>
      <c r="BJ7">
        <v>1.9</v>
      </c>
      <c r="BK7">
        <v>2.1</v>
      </c>
      <c r="BL7">
        <v>1.82</v>
      </c>
      <c r="BM7">
        <v>2.02</v>
      </c>
      <c r="BN7">
        <v>4</v>
      </c>
      <c r="BO7">
        <v>3.25</v>
      </c>
      <c r="BP7">
        <v>2</v>
      </c>
      <c r="BQ7">
        <v>3.75</v>
      </c>
      <c r="BR7">
        <v>3.1</v>
      </c>
      <c r="BS7">
        <v>1.9</v>
      </c>
      <c r="BT7">
        <v>4.3</v>
      </c>
      <c r="BU7">
        <v>3.2</v>
      </c>
      <c r="BV7">
        <v>1.85</v>
      </c>
      <c r="BW7">
        <v>4.5999999999999996</v>
      </c>
      <c r="BX7">
        <v>3.3</v>
      </c>
      <c r="BY7">
        <v>1.96</v>
      </c>
      <c r="BZ7">
        <v>4</v>
      </c>
      <c r="CA7">
        <v>3.1</v>
      </c>
      <c r="CB7">
        <v>2</v>
      </c>
      <c r="CC7">
        <v>3.8</v>
      </c>
      <c r="CD7">
        <v>3.5</v>
      </c>
      <c r="CE7">
        <v>1.95</v>
      </c>
      <c r="CF7">
        <v>4.95</v>
      </c>
      <c r="CG7">
        <v>3.5</v>
      </c>
      <c r="CH7">
        <v>2.06</v>
      </c>
      <c r="CI7">
        <v>4.1900000000000004</v>
      </c>
      <c r="CJ7">
        <v>3.31</v>
      </c>
      <c r="CK7">
        <v>1.92</v>
      </c>
      <c r="CL7">
        <v>1.95</v>
      </c>
      <c r="CM7">
        <v>1.9</v>
      </c>
      <c r="CN7">
        <v>1.97</v>
      </c>
      <c r="CO7">
        <v>1.92</v>
      </c>
      <c r="CP7">
        <v>2.02</v>
      </c>
      <c r="CQ7">
        <v>1.94</v>
      </c>
      <c r="CR7">
        <v>1.91</v>
      </c>
      <c r="CS7">
        <v>1.88</v>
      </c>
      <c r="CT7">
        <v>0.5</v>
      </c>
      <c r="CU7">
        <v>1.9</v>
      </c>
      <c r="CV7">
        <v>1.95</v>
      </c>
      <c r="CW7">
        <v>1.94</v>
      </c>
      <c r="CX7">
        <v>1.96</v>
      </c>
      <c r="CY7">
        <v>2.0699999999999998</v>
      </c>
      <c r="CZ7">
        <v>2.06</v>
      </c>
      <c r="DA7">
        <v>1.94</v>
      </c>
      <c r="DB7">
        <v>1.89</v>
      </c>
    </row>
    <row r="8" spans="1:106" s="3" customFormat="1" x14ac:dyDescent="0.35">
      <c r="A8" t="s">
        <v>106</v>
      </c>
      <c r="B8" s="6">
        <v>44710</v>
      </c>
      <c r="C8" s="7">
        <v>0.79166666666666663</v>
      </c>
      <c r="D8" t="s">
        <v>128</v>
      </c>
      <c r="E8" t="s">
        <v>117</v>
      </c>
      <c r="F8">
        <v>2</v>
      </c>
      <c r="G8">
        <v>2</v>
      </c>
      <c r="H8" s="5" t="str">
        <f>IF(OR(F8="",G8=""),"",IF(F8&gt;G8,"H",IF(F8=G8,"D","A")))</f>
        <v>D</v>
      </c>
      <c r="I8">
        <v>2</v>
      </c>
      <c r="J8">
        <v>1</v>
      </c>
      <c r="K8" s="5" t="str">
        <f>IF(OR(I8="",J8=""),"",IF(I8&gt;J8,"H",IF(I8=J8,"D","A")))</f>
        <v>H</v>
      </c>
      <c r="L8"/>
      <c r="M8">
        <v>11</v>
      </c>
      <c r="N8">
        <v>21</v>
      </c>
      <c r="O8">
        <v>3</v>
      </c>
      <c r="P8">
        <v>6</v>
      </c>
      <c r="Q8">
        <v>12</v>
      </c>
      <c r="R8">
        <v>17</v>
      </c>
      <c r="S8">
        <v>2</v>
      </c>
      <c r="T8">
        <v>9</v>
      </c>
      <c r="U8">
        <v>5</v>
      </c>
      <c r="V8">
        <v>2</v>
      </c>
      <c r="W8">
        <v>0</v>
      </c>
      <c r="X8">
        <v>0</v>
      </c>
      <c r="Y8">
        <v>5.25</v>
      </c>
      <c r="Z8">
        <v>3.75</v>
      </c>
      <c r="AA8">
        <v>1.66</v>
      </c>
      <c r="AB8">
        <v>4.75</v>
      </c>
      <c r="AC8">
        <v>3.5</v>
      </c>
      <c r="AD8">
        <v>1.65</v>
      </c>
      <c r="AE8">
        <v>6</v>
      </c>
      <c r="AF8">
        <v>3.3</v>
      </c>
      <c r="AG8">
        <v>1.65</v>
      </c>
      <c r="AH8">
        <v>5.46</v>
      </c>
      <c r="AI8">
        <v>3.98</v>
      </c>
      <c r="AJ8">
        <v>1.64</v>
      </c>
      <c r="AK8">
        <v>5.5</v>
      </c>
      <c r="AL8">
        <v>3.5</v>
      </c>
      <c r="AM8">
        <v>1.67</v>
      </c>
      <c r="AN8">
        <v>5.25</v>
      </c>
      <c r="AO8">
        <v>3.75</v>
      </c>
      <c r="AP8">
        <v>1.62</v>
      </c>
      <c r="AQ8">
        <v>6</v>
      </c>
      <c r="AR8">
        <v>3.98</v>
      </c>
      <c r="AS8">
        <v>1.68</v>
      </c>
      <c r="AT8">
        <v>5.2</v>
      </c>
      <c r="AU8">
        <v>3.74</v>
      </c>
      <c r="AV8">
        <v>1.65</v>
      </c>
      <c r="AW8">
        <v>1.88</v>
      </c>
      <c r="AX8">
        <v>1.98</v>
      </c>
      <c r="AY8">
        <v>1.85</v>
      </c>
      <c r="AZ8">
        <v>2.0099999999999998</v>
      </c>
      <c r="BA8">
        <v>1.89</v>
      </c>
      <c r="BB8">
        <v>2.0299999999999998</v>
      </c>
      <c r="BC8">
        <v>1.82</v>
      </c>
      <c r="BD8">
        <v>1.96</v>
      </c>
      <c r="BE8">
        <v>0.75</v>
      </c>
      <c r="BF8">
        <v>2.02</v>
      </c>
      <c r="BG8">
        <v>1.83</v>
      </c>
      <c r="BH8">
        <v>2.06</v>
      </c>
      <c r="BI8">
        <v>1.82</v>
      </c>
      <c r="BJ8">
        <v>2.06</v>
      </c>
      <c r="BK8">
        <v>1.88</v>
      </c>
      <c r="BL8">
        <v>2</v>
      </c>
      <c r="BM8">
        <v>1.83</v>
      </c>
      <c r="BN8">
        <v>4.5</v>
      </c>
      <c r="BO8">
        <v>3.4</v>
      </c>
      <c r="BP8">
        <v>1.83</v>
      </c>
      <c r="BQ8">
        <v>4.4000000000000004</v>
      </c>
      <c r="BR8">
        <v>3.3</v>
      </c>
      <c r="BS8">
        <v>1.75</v>
      </c>
      <c r="BT8">
        <v>4.9000000000000004</v>
      </c>
      <c r="BU8">
        <v>3.4</v>
      </c>
      <c r="BV8">
        <v>1.73</v>
      </c>
      <c r="BW8">
        <v>4.82</v>
      </c>
      <c r="BX8">
        <v>3.64</v>
      </c>
      <c r="BY8">
        <v>1.83</v>
      </c>
      <c r="BZ8">
        <v>5</v>
      </c>
      <c r="CA8">
        <v>3.5</v>
      </c>
      <c r="CB8">
        <v>1.7</v>
      </c>
      <c r="CC8">
        <v>4.5999999999999996</v>
      </c>
      <c r="CD8">
        <v>3.6</v>
      </c>
      <c r="CE8">
        <v>1.75</v>
      </c>
      <c r="CF8">
        <v>5.0999999999999996</v>
      </c>
      <c r="CG8">
        <v>3.64</v>
      </c>
      <c r="CH8">
        <v>1.85</v>
      </c>
      <c r="CI8">
        <v>4.66</v>
      </c>
      <c r="CJ8">
        <v>3.47</v>
      </c>
      <c r="CK8">
        <v>1.79</v>
      </c>
      <c r="CL8">
        <v>1.98</v>
      </c>
      <c r="CM8">
        <v>1.88</v>
      </c>
      <c r="CN8">
        <v>2</v>
      </c>
      <c r="CO8">
        <v>1.89</v>
      </c>
      <c r="CP8">
        <v>2.02</v>
      </c>
      <c r="CQ8">
        <v>1.9</v>
      </c>
      <c r="CR8">
        <v>1.95</v>
      </c>
      <c r="CS8">
        <v>1.84</v>
      </c>
      <c r="CT8">
        <v>0.75</v>
      </c>
      <c r="CU8">
        <v>1.77</v>
      </c>
      <c r="CV8">
        <v>2.1</v>
      </c>
      <c r="CW8">
        <v>1.83</v>
      </c>
      <c r="CX8">
        <v>2.09</v>
      </c>
      <c r="CY8">
        <v>1.88</v>
      </c>
      <c r="CZ8">
        <v>2.12</v>
      </c>
      <c r="DA8">
        <v>1.82</v>
      </c>
      <c r="DB8">
        <v>2.0299999999999998</v>
      </c>
    </row>
    <row r="9" spans="1:106" s="3" customFormat="1" x14ac:dyDescent="0.35">
      <c r="A9" t="s">
        <v>106</v>
      </c>
      <c r="B9" s="6">
        <v>44710</v>
      </c>
      <c r="C9" s="7">
        <v>0.79166666666666663</v>
      </c>
      <c r="D9" t="s">
        <v>126</v>
      </c>
      <c r="E9" t="s">
        <v>123</v>
      </c>
      <c r="F9">
        <v>3</v>
      </c>
      <c r="G9">
        <v>2</v>
      </c>
      <c r="H9" s="5" t="str">
        <f>IF(OR(F9="",G9=""),"",IF(F9&gt;G9,"H",IF(F9=G9,"D","A")))</f>
        <v>H</v>
      </c>
      <c r="I9">
        <v>1</v>
      </c>
      <c r="J9">
        <v>0</v>
      </c>
      <c r="K9" s="5" t="str">
        <f>IF(OR(I9="",J9=""),"",IF(I9&gt;J9,"H",IF(I9=J9,"D","A")))</f>
        <v>H</v>
      </c>
      <c r="L9"/>
      <c r="M9">
        <v>15</v>
      </c>
      <c r="N9">
        <v>15</v>
      </c>
      <c r="O9">
        <v>10</v>
      </c>
      <c r="P9">
        <v>6</v>
      </c>
      <c r="Q9">
        <v>9</v>
      </c>
      <c r="R9">
        <v>16</v>
      </c>
      <c r="S9">
        <v>2</v>
      </c>
      <c r="T9">
        <v>6</v>
      </c>
      <c r="U9">
        <v>0</v>
      </c>
      <c r="V9">
        <v>4</v>
      </c>
      <c r="W9">
        <v>0</v>
      </c>
      <c r="X9">
        <v>0</v>
      </c>
      <c r="Y9">
        <v>1.6</v>
      </c>
      <c r="Z9">
        <v>4</v>
      </c>
      <c r="AA9">
        <v>5.75</v>
      </c>
      <c r="AB9">
        <v>1.57</v>
      </c>
      <c r="AC9">
        <v>3.75</v>
      </c>
      <c r="AD9">
        <v>5</v>
      </c>
      <c r="AE9">
        <v>1.57</v>
      </c>
      <c r="AF9">
        <v>3.8</v>
      </c>
      <c r="AG9">
        <v>5.25</v>
      </c>
      <c r="AH9">
        <v>1.56</v>
      </c>
      <c r="AI9">
        <v>4.33</v>
      </c>
      <c r="AJ9">
        <v>5.83</v>
      </c>
      <c r="AK9">
        <v>1.55</v>
      </c>
      <c r="AL9">
        <v>3.9</v>
      </c>
      <c r="AM9">
        <v>5.8</v>
      </c>
      <c r="AN9">
        <v>1.53</v>
      </c>
      <c r="AO9">
        <v>3.9</v>
      </c>
      <c r="AP9">
        <v>5.75</v>
      </c>
      <c r="AQ9">
        <v>1.6</v>
      </c>
      <c r="AR9">
        <v>4.4000000000000004</v>
      </c>
      <c r="AS9">
        <v>5.93</v>
      </c>
      <c r="AT9">
        <v>1.56</v>
      </c>
      <c r="AU9">
        <v>4.08</v>
      </c>
      <c r="AV9">
        <v>5.48</v>
      </c>
      <c r="AW9">
        <v>1.75</v>
      </c>
      <c r="AX9">
        <v>2.0499999999999998</v>
      </c>
      <c r="AY9">
        <v>1.78</v>
      </c>
      <c r="AZ9">
        <v>2.09</v>
      </c>
      <c r="BA9">
        <v>1.83</v>
      </c>
      <c r="BB9">
        <v>2.1</v>
      </c>
      <c r="BC9">
        <v>1.76</v>
      </c>
      <c r="BD9">
        <v>2.0299999999999998</v>
      </c>
      <c r="BE9">
        <v>-1</v>
      </c>
      <c r="BF9">
        <v>2.02</v>
      </c>
      <c r="BG9">
        <v>1.83</v>
      </c>
      <c r="BH9">
        <v>1.94</v>
      </c>
      <c r="BI9">
        <v>1.93</v>
      </c>
      <c r="BJ9">
        <v>2.06</v>
      </c>
      <c r="BK9">
        <v>1.94</v>
      </c>
      <c r="BL9">
        <v>1.96</v>
      </c>
      <c r="BM9">
        <v>1.86</v>
      </c>
      <c r="BN9">
        <v>1.5</v>
      </c>
      <c r="BO9">
        <v>4.33</v>
      </c>
      <c r="BP9">
        <v>6.5</v>
      </c>
      <c r="BQ9">
        <v>1.47</v>
      </c>
      <c r="BR9">
        <v>4</v>
      </c>
      <c r="BS9">
        <v>6</v>
      </c>
      <c r="BT9">
        <v>1.5</v>
      </c>
      <c r="BU9">
        <v>4</v>
      </c>
      <c r="BV9">
        <v>6</v>
      </c>
      <c r="BW9">
        <v>1.5</v>
      </c>
      <c r="BX9">
        <v>4.4000000000000004</v>
      </c>
      <c r="BY9">
        <v>7.32</v>
      </c>
      <c r="BZ9">
        <v>1.5</v>
      </c>
      <c r="CA9">
        <v>4</v>
      </c>
      <c r="CB9">
        <v>6.5</v>
      </c>
      <c r="CC9">
        <v>1.45</v>
      </c>
      <c r="CD9">
        <v>4.2</v>
      </c>
      <c r="CE9">
        <v>7</v>
      </c>
      <c r="CF9">
        <v>1.53</v>
      </c>
      <c r="CG9">
        <v>4.63</v>
      </c>
      <c r="CH9">
        <v>7.32</v>
      </c>
      <c r="CI9">
        <v>1.48</v>
      </c>
      <c r="CJ9">
        <v>4.21</v>
      </c>
      <c r="CK9">
        <v>6.52</v>
      </c>
      <c r="CL9">
        <v>1.75</v>
      </c>
      <c r="CM9">
        <v>2.0499999999999998</v>
      </c>
      <c r="CN9">
        <v>1.81</v>
      </c>
      <c r="CO9">
        <v>2.08</v>
      </c>
      <c r="CP9">
        <v>1.85</v>
      </c>
      <c r="CQ9">
        <v>2.12</v>
      </c>
      <c r="CR9">
        <v>1.77</v>
      </c>
      <c r="CS9">
        <v>2.0299999999999998</v>
      </c>
      <c r="CT9">
        <v>-1</v>
      </c>
      <c r="CU9">
        <v>1.77</v>
      </c>
      <c r="CV9">
        <v>2.1</v>
      </c>
      <c r="CW9">
        <v>1.81</v>
      </c>
      <c r="CX9">
        <v>2.11</v>
      </c>
      <c r="CY9">
        <v>1.9</v>
      </c>
      <c r="CZ9">
        <v>2.17</v>
      </c>
      <c r="DA9">
        <v>1.82</v>
      </c>
      <c r="DB9">
        <v>2.02</v>
      </c>
    </row>
    <row r="10" spans="1:106" s="3" customFormat="1" x14ac:dyDescent="0.35">
      <c r="A10" t="s">
        <v>106</v>
      </c>
      <c r="B10" s="6">
        <v>44710</v>
      </c>
      <c r="C10" s="7">
        <v>0.79166666666666663</v>
      </c>
      <c r="D10" t="s">
        <v>112</v>
      </c>
      <c r="E10" t="s">
        <v>125</v>
      </c>
      <c r="F10">
        <v>0</v>
      </c>
      <c r="G10">
        <v>1</v>
      </c>
      <c r="H10" s="5" t="str">
        <f>IF(OR(F10="",G10=""),"",IF(F10&gt;G10,"H",IF(F10=G10,"D","A")))</f>
        <v>A</v>
      </c>
      <c r="I10">
        <v>0</v>
      </c>
      <c r="J10">
        <v>1</v>
      </c>
      <c r="K10" s="5" t="str">
        <f>IF(OR(I10="",J10=""),"",IF(I10&gt;J10,"H",IF(I10=J10,"D","A")))</f>
        <v>A</v>
      </c>
      <c r="L10"/>
      <c r="M10">
        <v>4</v>
      </c>
      <c r="N10">
        <v>11</v>
      </c>
      <c r="O10">
        <v>1</v>
      </c>
      <c r="P10">
        <v>4</v>
      </c>
      <c r="Q10">
        <v>19</v>
      </c>
      <c r="R10">
        <v>11</v>
      </c>
      <c r="S10">
        <v>1</v>
      </c>
      <c r="T10">
        <v>6</v>
      </c>
      <c r="U10">
        <v>2</v>
      </c>
      <c r="V10">
        <v>0</v>
      </c>
      <c r="W10">
        <v>0</v>
      </c>
      <c r="X10">
        <v>0</v>
      </c>
      <c r="Y10">
        <v>6</v>
      </c>
      <c r="Z10">
        <v>3.6</v>
      </c>
      <c r="AA10">
        <v>1.65</v>
      </c>
      <c r="AB10">
        <v>5</v>
      </c>
      <c r="AC10">
        <v>3.4</v>
      </c>
      <c r="AD10">
        <v>1.65</v>
      </c>
      <c r="AE10">
        <v>5.25</v>
      </c>
      <c r="AF10">
        <v>3.4</v>
      </c>
      <c r="AG10">
        <v>1.67</v>
      </c>
      <c r="AH10">
        <v>6.56</v>
      </c>
      <c r="AI10">
        <v>3.42</v>
      </c>
      <c r="AJ10">
        <v>1.67</v>
      </c>
      <c r="AK10">
        <v>5</v>
      </c>
      <c r="AL10">
        <v>3.5</v>
      </c>
      <c r="AM10">
        <v>1.7</v>
      </c>
      <c r="AN10">
        <v>5</v>
      </c>
      <c r="AO10">
        <v>3.7</v>
      </c>
      <c r="AP10">
        <v>1.65</v>
      </c>
      <c r="AQ10">
        <v>6.97</v>
      </c>
      <c r="AR10">
        <v>3.7</v>
      </c>
      <c r="AS10">
        <v>1.72</v>
      </c>
      <c r="AT10">
        <v>5.76</v>
      </c>
      <c r="AU10">
        <v>3.47</v>
      </c>
      <c r="AV10">
        <v>1.66</v>
      </c>
      <c r="AW10">
        <v>1.93</v>
      </c>
      <c r="AX10">
        <v>1.93</v>
      </c>
      <c r="AY10">
        <v>1.91</v>
      </c>
      <c r="AZ10">
        <v>1.94</v>
      </c>
      <c r="BA10">
        <v>1.96</v>
      </c>
      <c r="BB10">
        <v>2</v>
      </c>
      <c r="BC10">
        <v>1.88</v>
      </c>
      <c r="BD10">
        <v>1.9</v>
      </c>
      <c r="BE10">
        <v>0.75</v>
      </c>
      <c r="BF10">
        <v>1.95</v>
      </c>
      <c r="BG10">
        <v>1.9</v>
      </c>
      <c r="BH10">
        <v>2.02</v>
      </c>
      <c r="BI10">
        <v>1.85</v>
      </c>
      <c r="BJ10">
        <v>2.06</v>
      </c>
      <c r="BK10">
        <v>1.96</v>
      </c>
      <c r="BL10">
        <v>1.98</v>
      </c>
      <c r="BM10">
        <v>1.86</v>
      </c>
      <c r="BN10">
        <v>3.75</v>
      </c>
      <c r="BO10">
        <v>3</v>
      </c>
      <c r="BP10">
        <v>2.2000000000000002</v>
      </c>
      <c r="BQ10">
        <v>3.5</v>
      </c>
      <c r="BR10">
        <v>2.87</v>
      </c>
      <c r="BS10">
        <v>2.15</v>
      </c>
      <c r="BT10">
        <v>3.7</v>
      </c>
      <c r="BU10">
        <v>2.85</v>
      </c>
      <c r="BV10">
        <v>2.15</v>
      </c>
      <c r="BW10">
        <v>3.99</v>
      </c>
      <c r="BX10">
        <v>2.97</v>
      </c>
      <c r="BY10">
        <v>2.27</v>
      </c>
      <c r="BZ10">
        <v>5</v>
      </c>
      <c r="CA10">
        <v>3.5</v>
      </c>
      <c r="CB10">
        <v>1.7</v>
      </c>
      <c r="CC10">
        <v>3.3</v>
      </c>
      <c r="CD10">
        <v>3.25</v>
      </c>
      <c r="CE10">
        <v>2.2000000000000002</v>
      </c>
      <c r="CF10">
        <v>4.3</v>
      </c>
      <c r="CG10">
        <v>3.25</v>
      </c>
      <c r="CH10">
        <v>2.34</v>
      </c>
      <c r="CI10">
        <v>3.78</v>
      </c>
      <c r="CJ10">
        <v>2.94</v>
      </c>
      <c r="CK10">
        <v>2.19</v>
      </c>
      <c r="CL10">
        <v>2.0699999999999998</v>
      </c>
      <c r="CM10">
        <v>1.72</v>
      </c>
      <c r="CN10">
        <v>2.11</v>
      </c>
      <c r="CO10">
        <v>1.79</v>
      </c>
      <c r="CP10">
        <v>2.16</v>
      </c>
      <c r="CQ10">
        <v>1.81</v>
      </c>
      <c r="CR10">
        <v>2.06</v>
      </c>
      <c r="CS10">
        <v>1.75</v>
      </c>
      <c r="CT10">
        <v>0.25</v>
      </c>
      <c r="CU10">
        <v>1.95</v>
      </c>
      <c r="CV10">
        <v>1.9</v>
      </c>
      <c r="CW10">
        <v>2.0099999999999998</v>
      </c>
      <c r="CX10">
        <v>1.89</v>
      </c>
      <c r="CY10">
        <v>2.12</v>
      </c>
      <c r="CZ10">
        <v>1.96</v>
      </c>
      <c r="DA10">
        <v>2</v>
      </c>
      <c r="DB10">
        <v>1.85</v>
      </c>
    </row>
    <row r="11" spans="1:106" s="3" customFormat="1" x14ac:dyDescent="0.35">
      <c r="A11" t="s">
        <v>106</v>
      </c>
      <c r="B11" s="6">
        <v>44710</v>
      </c>
      <c r="C11" s="7">
        <v>0.79166666666666663</v>
      </c>
      <c r="D11" t="s">
        <v>120</v>
      </c>
      <c r="E11" t="s">
        <v>109</v>
      </c>
      <c r="F11">
        <v>1</v>
      </c>
      <c r="G11">
        <v>2</v>
      </c>
      <c r="H11" s="5" t="str">
        <f>IF(OR(F11="",G11=""),"",IF(F11&gt;G11,"H",IF(F11=G11,"D","A")))</f>
        <v>A</v>
      </c>
      <c r="I11">
        <v>0</v>
      </c>
      <c r="J11">
        <v>2</v>
      </c>
      <c r="K11" s="5" t="str">
        <f>IF(OR(I11="",J11=""),"",IF(I11&gt;J11,"H",IF(I11=J11,"D","A")))</f>
        <v>A</v>
      </c>
      <c r="L11"/>
      <c r="M11">
        <v>15</v>
      </c>
      <c r="N11">
        <v>6</v>
      </c>
      <c r="O11">
        <v>6</v>
      </c>
      <c r="P11">
        <v>5</v>
      </c>
      <c r="Q11">
        <v>17</v>
      </c>
      <c r="R11">
        <v>16</v>
      </c>
      <c r="S11">
        <v>4</v>
      </c>
      <c r="T11">
        <v>1</v>
      </c>
      <c r="U11">
        <v>5</v>
      </c>
      <c r="V11">
        <v>1</v>
      </c>
      <c r="W11">
        <v>0</v>
      </c>
      <c r="X11">
        <v>0</v>
      </c>
      <c r="Y11">
        <v>1.55</v>
      </c>
      <c r="Z11">
        <v>4</v>
      </c>
      <c r="AA11">
        <v>6.5</v>
      </c>
      <c r="AB11">
        <v>1.49</v>
      </c>
      <c r="AC11">
        <v>4</v>
      </c>
      <c r="AD11">
        <v>5.5</v>
      </c>
      <c r="AE11">
        <v>1.53</v>
      </c>
      <c r="AF11">
        <v>3.95</v>
      </c>
      <c r="AG11">
        <v>5.5</v>
      </c>
      <c r="AH11">
        <v>1.6</v>
      </c>
      <c r="AI11">
        <v>4.09</v>
      </c>
      <c r="AJ11">
        <v>5.81</v>
      </c>
      <c r="AK11">
        <v>1.55</v>
      </c>
      <c r="AL11">
        <v>3.9</v>
      </c>
      <c r="AM11">
        <v>5.8</v>
      </c>
      <c r="AN11">
        <v>1.53</v>
      </c>
      <c r="AO11">
        <v>3.9</v>
      </c>
      <c r="AP11">
        <v>5.75</v>
      </c>
      <c r="AQ11">
        <v>1.61</v>
      </c>
      <c r="AR11">
        <v>4.33</v>
      </c>
      <c r="AS11">
        <v>6.5</v>
      </c>
      <c r="AT11">
        <v>1.55</v>
      </c>
      <c r="AU11">
        <v>4.08</v>
      </c>
      <c r="AV11">
        <v>5.66</v>
      </c>
      <c r="AW11">
        <v>1.72</v>
      </c>
      <c r="AX11">
        <v>2.0699999999999998</v>
      </c>
      <c r="AY11">
        <v>1.75</v>
      </c>
      <c r="AZ11">
        <v>2.12</v>
      </c>
      <c r="BA11">
        <v>1.79</v>
      </c>
      <c r="BB11">
        <v>2.13</v>
      </c>
      <c r="BC11">
        <v>1.73</v>
      </c>
      <c r="BD11">
        <v>2.0699999999999998</v>
      </c>
      <c r="BE11">
        <v>-1</v>
      </c>
      <c r="BF11">
        <v>1.93</v>
      </c>
      <c r="BG11">
        <v>1.93</v>
      </c>
      <c r="BH11">
        <v>2.0099999999999998</v>
      </c>
      <c r="BI11">
        <v>1.86</v>
      </c>
      <c r="BJ11">
        <v>2.0299999999999998</v>
      </c>
      <c r="BK11">
        <v>1.96</v>
      </c>
      <c r="BL11">
        <v>1.95</v>
      </c>
      <c r="BM11">
        <v>1.87</v>
      </c>
      <c r="BN11">
        <v>1.95</v>
      </c>
      <c r="BO11">
        <v>3.5</v>
      </c>
      <c r="BP11">
        <v>3.8</v>
      </c>
      <c r="BQ11">
        <v>1.88</v>
      </c>
      <c r="BR11">
        <v>3.4</v>
      </c>
      <c r="BS11">
        <v>3.6</v>
      </c>
      <c r="BT11">
        <v>1.9</v>
      </c>
      <c r="BU11">
        <v>3.4</v>
      </c>
      <c r="BV11">
        <v>3.8</v>
      </c>
      <c r="BW11">
        <v>1.99</v>
      </c>
      <c r="BX11">
        <v>3.48</v>
      </c>
      <c r="BY11">
        <v>4.1900000000000004</v>
      </c>
      <c r="BZ11">
        <v>1.57</v>
      </c>
      <c r="CA11">
        <v>3.8</v>
      </c>
      <c r="CB11">
        <v>5.8</v>
      </c>
      <c r="CC11">
        <v>1.93</v>
      </c>
      <c r="CD11">
        <v>3.6</v>
      </c>
      <c r="CE11">
        <v>3.7</v>
      </c>
      <c r="CF11">
        <v>2.0299999999999998</v>
      </c>
      <c r="CG11">
        <v>4.26</v>
      </c>
      <c r="CH11">
        <v>5.36</v>
      </c>
      <c r="CI11">
        <v>1.91</v>
      </c>
      <c r="CJ11">
        <v>3.55</v>
      </c>
      <c r="CK11">
        <v>3.93</v>
      </c>
      <c r="CL11">
        <v>1.72</v>
      </c>
      <c r="CM11">
        <v>2.0699999999999998</v>
      </c>
      <c r="CN11">
        <v>1.78</v>
      </c>
      <c r="CO11">
        <v>2.13</v>
      </c>
      <c r="CP11">
        <v>1.85</v>
      </c>
      <c r="CQ11">
        <v>2.16</v>
      </c>
      <c r="CR11">
        <v>1.73</v>
      </c>
      <c r="CS11">
        <v>2.08</v>
      </c>
      <c r="CT11">
        <v>-0.5</v>
      </c>
      <c r="CU11">
        <v>1.98</v>
      </c>
      <c r="CV11">
        <v>1.88</v>
      </c>
      <c r="CW11">
        <v>1.99</v>
      </c>
      <c r="CX11">
        <v>1.92</v>
      </c>
      <c r="CY11">
        <v>2.0299999999999998</v>
      </c>
      <c r="CZ11">
        <v>2.02</v>
      </c>
      <c r="DA11">
        <v>1.91</v>
      </c>
      <c r="DB11">
        <v>1.92</v>
      </c>
    </row>
    <row r="12" spans="1:106" s="3" customFormat="1" x14ac:dyDescent="0.35">
      <c r="A12" t="s">
        <v>106</v>
      </c>
      <c r="B12" s="6">
        <v>44710</v>
      </c>
      <c r="C12" s="7">
        <v>0.79166666666666663</v>
      </c>
      <c r="D12" t="s">
        <v>124</v>
      </c>
      <c r="E12" t="s">
        <v>113</v>
      </c>
      <c r="F12">
        <v>3</v>
      </c>
      <c r="G12">
        <v>0</v>
      </c>
      <c r="H12" s="5" t="str">
        <f>IF(OR(F12="",G12=""),"",IF(F12&gt;G12,"H",IF(F12=G12,"D","A")))</f>
        <v>H</v>
      </c>
      <c r="I12">
        <v>0</v>
      </c>
      <c r="J12">
        <v>0</v>
      </c>
      <c r="K12" s="5" t="str">
        <f>IF(OR(I12="",J12=""),"",IF(I12&gt;J12,"H",IF(I12=J12,"D","A")))</f>
        <v>D</v>
      </c>
      <c r="L12"/>
      <c r="M12">
        <v>18</v>
      </c>
      <c r="N12">
        <v>8</v>
      </c>
      <c r="O12">
        <v>7</v>
      </c>
      <c r="P12">
        <v>2</v>
      </c>
      <c r="Q12">
        <v>14</v>
      </c>
      <c r="R12">
        <v>17</v>
      </c>
      <c r="S12">
        <v>11</v>
      </c>
      <c r="T12">
        <v>2</v>
      </c>
      <c r="U12">
        <v>0</v>
      </c>
      <c r="V12">
        <v>1</v>
      </c>
      <c r="W12">
        <v>0</v>
      </c>
      <c r="X12">
        <v>0</v>
      </c>
      <c r="Y12">
        <v>1.36</v>
      </c>
      <c r="Z12">
        <v>5.5</v>
      </c>
      <c r="AA12">
        <v>7</v>
      </c>
      <c r="AB12">
        <v>1.34</v>
      </c>
      <c r="AC12">
        <v>4.75</v>
      </c>
      <c r="AD12">
        <v>7.25</v>
      </c>
      <c r="AE12">
        <v>1.33</v>
      </c>
      <c r="AF12">
        <v>5.5</v>
      </c>
      <c r="AG12">
        <v>7.25</v>
      </c>
      <c r="AH12">
        <v>1.34</v>
      </c>
      <c r="AI12">
        <v>5.49</v>
      </c>
      <c r="AJ12">
        <v>8.41</v>
      </c>
      <c r="AK12">
        <v>1.35</v>
      </c>
      <c r="AL12">
        <v>4.8</v>
      </c>
      <c r="AM12">
        <v>8</v>
      </c>
      <c r="AN12">
        <v>1.33</v>
      </c>
      <c r="AO12">
        <v>4.8</v>
      </c>
      <c r="AP12">
        <v>8</v>
      </c>
      <c r="AQ12">
        <v>1.38</v>
      </c>
      <c r="AR12">
        <v>5.6</v>
      </c>
      <c r="AS12">
        <v>8.6999999999999993</v>
      </c>
      <c r="AT12">
        <v>1.34</v>
      </c>
      <c r="AU12">
        <v>5.14</v>
      </c>
      <c r="AV12">
        <v>7.92</v>
      </c>
      <c r="AW12">
        <v>1.53</v>
      </c>
      <c r="AX12">
        <v>2.4</v>
      </c>
      <c r="AY12">
        <v>1.56</v>
      </c>
      <c r="AZ12">
        <v>2.48</v>
      </c>
      <c r="BA12">
        <v>1.58</v>
      </c>
      <c r="BB12">
        <v>2.5499999999999998</v>
      </c>
      <c r="BC12">
        <v>1.54</v>
      </c>
      <c r="BD12">
        <v>2.42</v>
      </c>
      <c r="BE12">
        <v>-1.5</v>
      </c>
      <c r="BF12">
        <v>2</v>
      </c>
      <c r="BG12">
        <v>1.85</v>
      </c>
      <c r="BH12">
        <v>2.04</v>
      </c>
      <c r="BI12">
        <v>1.83</v>
      </c>
      <c r="BJ12">
        <v>2.0499999999999998</v>
      </c>
      <c r="BK12">
        <v>1.91</v>
      </c>
      <c r="BL12">
        <v>1.99</v>
      </c>
      <c r="BM12">
        <v>1.84</v>
      </c>
      <c r="BN12">
        <v>1.36</v>
      </c>
      <c r="BO12">
        <v>5.25</v>
      </c>
      <c r="BP12">
        <v>7.5</v>
      </c>
      <c r="BQ12">
        <v>1.36</v>
      </c>
      <c r="BR12">
        <v>4.8</v>
      </c>
      <c r="BS12">
        <v>6.5</v>
      </c>
      <c r="BT12">
        <v>1.33</v>
      </c>
      <c r="BU12">
        <v>5.5</v>
      </c>
      <c r="BV12">
        <v>7.25</v>
      </c>
      <c r="BW12">
        <v>1.36</v>
      </c>
      <c r="BX12">
        <v>5.54</v>
      </c>
      <c r="BY12">
        <v>8.64</v>
      </c>
      <c r="BZ12">
        <v>1.36</v>
      </c>
      <c r="CA12">
        <v>4.75</v>
      </c>
      <c r="CB12">
        <v>8</v>
      </c>
      <c r="CC12">
        <v>1.36</v>
      </c>
      <c r="CD12">
        <v>5.25</v>
      </c>
      <c r="CE12">
        <v>7.5</v>
      </c>
      <c r="CF12">
        <v>1.4</v>
      </c>
      <c r="CG12">
        <v>5.7</v>
      </c>
      <c r="CH12">
        <v>8.67</v>
      </c>
      <c r="CI12">
        <v>1.36</v>
      </c>
      <c r="CJ12">
        <v>5.26</v>
      </c>
      <c r="CK12">
        <v>7.5</v>
      </c>
      <c r="CL12">
        <v>1.44</v>
      </c>
      <c r="CM12">
        <v>2.7</v>
      </c>
      <c r="CN12">
        <v>1.46</v>
      </c>
      <c r="CO12">
        <v>2.84</v>
      </c>
      <c r="CP12">
        <v>1.5</v>
      </c>
      <c r="CQ12">
        <v>2.84</v>
      </c>
      <c r="CR12">
        <v>1.44</v>
      </c>
      <c r="CS12">
        <v>2.72</v>
      </c>
      <c r="CT12">
        <v>-1.5</v>
      </c>
      <c r="CU12">
        <v>2.02</v>
      </c>
      <c r="CV12">
        <v>1.83</v>
      </c>
      <c r="CW12">
        <v>2.04</v>
      </c>
      <c r="CX12">
        <v>1.87</v>
      </c>
      <c r="CY12">
        <v>2.08</v>
      </c>
      <c r="CZ12">
        <v>1.92</v>
      </c>
      <c r="DA12">
        <v>2.0099999999999998</v>
      </c>
      <c r="DB12">
        <v>1.83</v>
      </c>
    </row>
  </sheetData>
  <sortState xmlns:xlrd2="http://schemas.microsoft.com/office/spreadsheetml/2017/richdata2" ref="A2:DB8">
    <sortCondition ref="A2:A8"/>
    <sortCondition ref="B2:B8"/>
    <sortCondition ref="C2:C8"/>
    <sortCondition ref="D2:D8"/>
  </sortState>
  <phoneticPr fontId="2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Company>MMU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beto: Live Scores</dc:title>
  <dc:creator>EGS(ARIC)</dc:creator>
  <cp:lastModifiedBy>Joseph</cp:lastModifiedBy>
  <dcterms:created xsi:type="dcterms:W3CDTF">2001-09-10T12:09:44Z</dcterms:created>
  <dcterms:modified xsi:type="dcterms:W3CDTF">2022-05-29T20:49:59Z</dcterms:modified>
</cp:coreProperties>
</file>